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1收支总表(大口径)" sheetId="1" r:id="rId1"/>
    <sheet name="2收入总表(大口径)" sheetId="2" r:id="rId2"/>
    <sheet name="3支出总表(大口径)" sheetId="3" r:id="rId3"/>
    <sheet name="4收支总表(财政拨款)" sheetId="4" r:id="rId4"/>
    <sheet name="5一般项级表(财拨)" sheetId="5" r:id="rId5"/>
    <sheet name="6基本经济科目(财拨一般)" sheetId="6" r:id="rId6"/>
    <sheet name="7基金项级表(财拨)" sheetId="7" r:id="rId7"/>
    <sheet name="8三公经费" sheetId="8" r:id="rId8"/>
    <sheet name="9政采(财拨)" sheetId="9" r:id="rId9"/>
    <sheet name="10项目(全)" sheetId="10" r:id="rId10"/>
    <sheet name="11国有资本经营预算支出预算表" sheetId="11" r:id="rId11"/>
  </sheets>
  <definedNames>
    <definedName name="_xlnm.Print_Area" localSheetId="9">'10项目(全)'!$A$1:$M$18</definedName>
    <definedName name="_xlnm.Print_Area" localSheetId="0">'1收支总表(大口径)'!$A$1:$F$33</definedName>
    <definedName name="_xlnm.Print_Area" localSheetId="1">'2收入总表(大口径)'!$A$1:$X$9</definedName>
    <definedName name="_xlnm.Print_Area" localSheetId="2">'3支出总表(大口径)'!$A$1:$K$11</definedName>
    <definedName name="_xlnm.Print_Area" localSheetId="3">'4收支总表(财政拨款)'!$A$1:$F$36</definedName>
    <definedName name="_xlnm.Print_Area" localSheetId="4">'5一般项级表(财拨)'!$A$1:$I$19</definedName>
    <definedName name="_xlnm.Print_Area" localSheetId="5">'6基本经济科目(财拨一般)'!$A$1:$H$37</definedName>
    <definedName name="_xlnm.Print_Area" localSheetId="6">'7基金项级表(财拨)'!$A$1:$H$22</definedName>
    <definedName name="_xlnm.Print_Area" localSheetId="7">'8三公经费'!$A$1:$H$12</definedName>
    <definedName name="_xlnm.Print_Area" localSheetId="8">'9政采(财拨)'!$A$1:$E$9</definedName>
    <definedName name="_xlnm.Print_Titles" localSheetId="9">'10项目(全)'!$1:$5</definedName>
    <definedName name="_xlnm.Print_Titles" localSheetId="0">'1收支总表(大口径)'!$1:$5</definedName>
    <definedName name="_xlnm.Print_Titles" localSheetId="1">'2收入总表(大口径)'!$1:$6</definedName>
    <definedName name="_xlnm.Print_Titles" localSheetId="2">'3支出总表(大口径)'!$1:$4</definedName>
    <definedName name="_xlnm.Print_Titles" localSheetId="3">'4收支总表(财政拨款)'!$1:$5</definedName>
    <definedName name="_xlnm.Print_Titles" localSheetId="4">'5一般项级表(财拨)'!$1:$6</definedName>
    <definedName name="_xlnm.Print_Titles" localSheetId="5">'6基本经济科目(财拨一般)'!$1:$5</definedName>
    <definedName name="_xlnm.Print_Titles" localSheetId="6">'7基金项级表(财拨)'!$1:$6</definedName>
    <definedName name="_xlnm.Print_Titles" localSheetId="7">'8三公经费'!$1:$6</definedName>
    <definedName name="_xlnm.Print_Titles" localSheetId="8">'9政采(财拨)'!$1:$5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<sst xmlns="http://schemas.openxmlformats.org/spreadsheetml/2006/main" count="481" uniqueCount="271">
  <si>
    <t>预算01表</t>
  </si>
  <si>
    <t xml:space="preserve">2024   年    收    支    预    算    总    表 </t>
  </si>
  <si>
    <t>部门名称：天津市滨海新区人民代表大会常务委员会</t>
  </si>
  <si>
    <t>单位：万元</t>
  </si>
  <si>
    <t xml:space="preserve">收          入 </t>
  </si>
  <si>
    <t xml:space="preserve">支              出 </t>
  </si>
  <si>
    <t>项            目</t>
  </si>
  <si>
    <t>预 算 数</t>
  </si>
  <si>
    <t>支  出  功  能  分  类</t>
  </si>
  <si>
    <t>支  出  项  目  分  类</t>
  </si>
  <si>
    <t>一、财政拨款</t>
  </si>
  <si>
    <t>一、一般公共服务支出</t>
  </si>
  <si>
    <t>一、基本支出</t>
  </si>
  <si>
    <t xml:space="preserve">     一般公共预算</t>
  </si>
  <si>
    <t>二、国防支出</t>
  </si>
  <si>
    <t xml:space="preserve">    人员支出</t>
  </si>
  <si>
    <t xml:space="preserve">     政府性基金预算</t>
  </si>
  <si>
    <t>三、公共安全支出</t>
  </si>
  <si>
    <t xml:space="preserve">    公用支出</t>
  </si>
  <si>
    <t xml:space="preserve">     国有资本经营预算</t>
  </si>
  <si>
    <t>四、教育支出</t>
  </si>
  <si>
    <t>二、项目支出</t>
  </si>
  <si>
    <t>二、纳入财政专户的教育收费拨款</t>
  </si>
  <si>
    <t>五、科学技术支出</t>
  </si>
  <si>
    <t>三、经营支出</t>
  </si>
  <si>
    <t>三、其他自有资金</t>
  </si>
  <si>
    <t>六、文化旅游体育与传媒支出</t>
  </si>
  <si>
    <t>四、上缴上级支出</t>
  </si>
  <si>
    <t xml:space="preserve">     非同级财政拨款收入</t>
  </si>
  <si>
    <t>七、社会保障和就业支出</t>
  </si>
  <si>
    <t>五、对附属单位补助支出</t>
  </si>
  <si>
    <t xml:space="preserve">     其他事业收入</t>
  </si>
  <si>
    <t>八、卫生健康支出</t>
  </si>
  <si>
    <t>六、投资支出</t>
  </si>
  <si>
    <t xml:space="preserve">     经营收入</t>
  </si>
  <si>
    <t>九、节能环保支出</t>
  </si>
  <si>
    <t>七、其他支出</t>
  </si>
  <si>
    <t xml:space="preserve">     投资收益</t>
  </si>
  <si>
    <t>十、城乡社区支出</t>
  </si>
  <si>
    <t xml:space="preserve">     其他收入</t>
  </si>
  <si>
    <t>十一、农林水支出</t>
  </si>
  <si>
    <t xml:space="preserve">     附属单位上缴收入</t>
  </si>
  <si>
    <t>十二、交通运输支出</t>
  </si>
  <si>
    <t xml:space="preserve">     上级补助收入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</si>
  <si>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</si>
  <si>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</si>
  <si>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</si>
  <si>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</si>
  <si>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</si>
  <si>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</si>
  <si>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</si>
  <si>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</si>
  <si>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</si>
  <si>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</si>
  <si>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</si>
  <si>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二十四、债务发行费用支出</t>
  </si>
  <si>
    <t>二十五、国有资本经营预算支出</t>
  </si>
  <si>
    <t>本  年  收  入  合  计</t>
  </si>
  <si>
    <t>本  年  支  出  合  计</t>
  </si>
  <si>
    <t>四、上年结转和结余</t>
  </si>
  <si>
    <t>年终结转和结余</t>
  </si>
  <si>
    <t>收   入   总   计</t>
  </si>
  <si>
    <t>支  出  总   计</t>
  </si>
  <si>
    <t>预算02表</t>
  </si>
  <si>
    <t>2024   年    收    入    预    算    总    表</t>
  </si>
  <si>
    <t>单位编码</t>
  </si>
  <si>
    <t>单位名称</t>
  </si>
  <si>
    <t>总  计</t>
  </si>
  <si>
    <t>本年收入</t>
  </si>
  <si>
    <t>上年结转和结余</t>
  </si>
  <si>
    <t>财政拨款</t>
  </si>
  <si>
    <t xml:space="preserve">纳入财政 专户的   教育收费  拨款  </t>
  </si>
  <si>
    <t>其他自有资金</t>
  </si>
  <si>
    <t>合计</t>
  </si>
  <si>
    <t>财政拨款结转和结余</t>
  </si>
  <si>
    <t>非财政拨款结转和结余</t>
  </si>
  <si>
    <t>一般公共预算</t>
  </si>
  <si>
    <t>政府性基金 预算</t>
  </si>
  <si>
    <t>国有资本 经营预算</t>
  </si>
  <si>
    <t>非同级财政拨款收入</t>
  </si>
  <si>
    <t>其他事业收入</t>
  </si>
  <si>
    <t>经营收入</t>
  </si>
  <si>
    <t>投资收益</t>
  </si>
  <si>
    <t>其他收入</t>
  </si>
  <si>
    <t>附属单位上缴收入</t>
  </si>
  <si>
    <t>上级  补助  收入</t>
  </si>
  <si>
    <t>小计</t>
  </si>
  <si>
    <t>政府性基金预算</t>
  </si>
  <si>
    <t>国有资本经营预算</t>
  </si>
  <si>
    <t>纳入财政专户的教育收费拨款</t>
  </si>
  <si>
    <t>101</t>
  </si>
  <si>
    <t>天津市滨海新区人民代表大会常务委员会</t>
  </si>
  <si>
    <t xml:space="preserve">  101101</t>
  </si>
  <si>
    <t xml:space="preserve">  天津市滨海新区人民代表大会常务委员会</t>
  </si>
  <si>
    <t>预算03表</t>
  </si>
  <si>
    <t xml:space="preserve">2024   年    支    出    预    算    总    表 </t>
  </si>
  <si>
    <t>功能科目编码</t>
  </si>
  <si>
    <t>单位名称(功能科目名称)</t>
  </si>
  <si>
    <t>总   计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</si>
  <si>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</si>
  <si>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</si>
  <si>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</si>
  <si>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</si>
  <si>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</si>
  <si>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</si>
  <si>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</si>
  <si>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2010101</t>
  </si>
  <si>
    <t xml:space="preserve">    101101</t>
  </si>
  <si>
    <t xml:space="preserve">    行政运行（人大事务）</t>
  </si>
  <si>
    <t>2010102</t>
  </si>
  <si>
    <t xml:space="preserve">    一般行政管理事务（人大事务）</t>
  </si>
  <si>
    <t>2010104</t>
  </si>
  <si>
    <t xml:space="preserve">    人大会议</t>
  </si>
  <si>
    <t>2010108</t>
  </si>
  <si>
    <t xml:space="preserve">    代表工作</t>
  </si>
  <si>
    <t>预算04表</t>
  </si>
  <si>
    <t xml:space="preserve">2024   年   财   政   拨   款   收   支   预   算   总   表 </t>
  </si>
  <si>
    <t>收          入          预          算</t>
  </si>
  <si>
    <t>支              出              预              算</t>
  </si>
  <si>
    <t>预  算  数</t>
  </si>
  <si>
    <t>一、一般公共预算</t>
  </si>
  <si>
    <t>二、政府性基金预算</t>
  </si>
  <si>
    <t>三、国有资本经营预算</t>
  </si>
  <si>
    <t xml:space="preserve">    一般公共预算</t>
  </si>
  <si>
    <t xml:space="preserve">    政府性基金预算</t>
  </si>
  <si>
    <t xml:space="preserve">    国有资本经营预算</t>
  </si>
  <si>
    <t>预算05表</t>
  </si>
  <si>
    <t>2024  年  财  政  拨  款  一  般  公  共  预  算  支  出  预  算  表</t>
  </si>
  <si>
    <t>本年一般公共预算支出</t>
  </si>
  <si>
    <t>人员支出</t>
  </si>
  <si>
    <t>公用支出</t>
  </si>
  <si>
    <t>201</t>
  </si>
  <si>
    <t xml:space="preserve">  一般公共服务支出</t>
  </si>
  <si>
    <t xml:space="preserve">  01</t>
  </si>
  <si>
    <t xml:space="preserve">    人大事务</t>
  </si>
  <si>
    <t xml:space="preserve">    01</t>
  </si>
  <si>
    <t xml:space="preserve">      行政运行（人大事务）</t>
  </si>
  <si>
    <t xml:space="preserve">      2010101</t>
  </si>
  <si>
    <t xml:space="preserve">        天津市滨海新区人民代表大会常务委员会</t>
  </si>
  <si>
    <t xml:space="preserve">    02</t>
  </si>
  <si>
    <t xml:space="preserve">      一般行政管理事务（人大事务）</t>
  </si>
  <si>
    <t xml:space="preserve">      2010102</t>
  </si>
  <si>
    <t xml:space="preserve">    04</t>
  </si>
  <si>
    <t xml:space="preserve">      人大会议</t>
  </si>
  <si>
    <t xml:space="preserve">      2010104</t>
  </si>
  <si>
    <t xml:space="preserve">    08</t>
  </si>
  <si>
    <t xml:space="preserve">      代表工作</t>
  </si>
  <si>
    <t xml:space="preserve">      2010108</t>
  </si>
  <si>
    <t>预算06表</t>
  </si>
  <si>
    <t>2024 年 财 政 拨 款 一 般 公 共 预 算 基 本 支 出 预 算 表</t>
  </si>
  <si>
    <t>部门预算支出经济分类</t>
  </si>
  <si>
    <t>政府预算支出经济分类</t>
  </si>
  <si>
    <t>本年一般公共预算基本支出</t>
  </si>
  <si>
    <t>科目编码</t>
  </si>
  <si>
    <t>科目名称</t>
  </si>
  <si>
    <t>合   计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</si>
  <si>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</si>
  <si>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</si>
  <si>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</si>
  <si>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</si>
  <si>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</si>
  <si>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</si>
  <si>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</si>
  <si>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</si>
  <si>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</si>
  <si>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</si>
  <si>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</si>
  <si>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</si>
  <si>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</si>
  <si>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</si>
  <si>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</si>
  <si>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</si>
  <si>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</si>
  <si>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</si>
  <si>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</si>
  <si>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</si>
  <si>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</si>
  <si>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</si>
  <si>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</si>
  <si>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</si>
  <si>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</si>
  <si>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</si>
  <si>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</si>
  <si>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</si>
  <si>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</si>
  <si>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</si>
  <si>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</si>
  <si>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</si>
  <si>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</si>
  <si>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</si>
  <si>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</si>
  <si>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</si>
  <si>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</si>
  <si>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</si>
  <si>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</si>
  <si>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</si>
  <si>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30212</t>
  </si>
  <si>
    <t xml:space="preserve">  因公出国(境)费用</t>
  </si>
  <si>
    <t>50207</t>
  </si>
  <si>
    <t>因公出国(境)费</t>
  </si>
  <si>
    <t xml:space="preserve">  30213</t>
  </si>
  <si>
    <t xml:space="preserve">  维修(护)费</t>
  </si>
  <si>
    <t>50209</t>
  </si>
  <si>
    <t>维修(护)费</t>
  </si>
  <si>
    <t xml:space="preserve">  30214</t>
  </si>
  <si>
    <t xml:space="preserve">  租赁费</t>
  </si>
  <si>
    <t xml:space="preserve">  30217</t>
  </si>
  <si>
    <t xml:space="preserve">  公务接待费</t>
  </si>
  <si>
    <t>50206</t>
  </si>
  <si>
    <t>公务接待费</t>
  </si>
  <si>
    <t xml:space="preserve">  30227</t>
  </si>
  <si>
    <t xml:space="preserve">  委托业务费</t>
  </si>
  <si>
    <t>50205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</si>
  <si>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</si>
  <si>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</si>
  <si>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</si>
  <si>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</si>
  <si>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</si>
  <si>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</si>
  <si>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</si>
  <si>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</si>
  <si>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</si>
  <si>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</si>
  <si>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</si>
  <si>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50299</t>
  </si>
  <si>
    <t>其他商品和服务支出</t>
  </si>
  <si>
    <t>303</t>
  </si>
  <si>
    <t>对个人和家庭的补助</t>
  </si>
  <si>
    <t xml:space="preserve">  30301</t>
  </si>
  <si>
    <t xml:space="preserve">  离休费</t>
  </si>
  <si>
    <t>50905</t>
  </si>
  <si>
    <t>离退休费</t>
  </si>
  <si>
    <t xml:space="preserve">  30302</t>
  </si>
  <si>
    <t xml:space="preserve">  退休费</t>
  </si>
  <si>
    <t xml:space="preserve">  30309</t>
  </si>
  <si>
    <t xml:space="preserve">  奖励金</t>
  </si>
  <si>
    <t>50901</t>
  </si>
  <si>
    <t>社会福利和救助</t>
  </si>
  <si>
    <t>预算07表</t>
  </si>
  <si>
    <t>2024  年  财  政  拨  款  政  府  性  基  金  预  算  支  出  预  算  表</t>
  </si>
  <si>
    <t>本年政府性基金预算支出</t>
  </si>
  <si>
    <t>注：本表为空表</t>
  </si>
  <si>
    <t>预算表08表</t>
  </si>
  <si>
    <t>2024 年 财 政 拨 款 一 般 公 共 预 算 “三 公” 经 费 支 出 预 算 表</t>
  </si>
  <si>
    <t>部门名称:天津市滨海新区人民代表大会常务委员会</t>
  </si>
  <si>
    <t>“三公”经费合计</t>
  </si>
  <si>
    <t>因公出国（境）费</t>
  </si>
  <si>
    <t>公务用车购置及运行维护费</t>
  </si>
  <si>
    <t>小  计</t>
  </si>
  <si>
    <t>公务用车购置费</t>
  </si>
  <si>
    <t>公务用车运行维护费</t>
  </si>
  <si>
    <t>预算09表</t>
  </si>
  <si>
    <t>2024   年   财   政   拨   款   政   府   采   购   预   算   表</t>
  </si>
  <si>
    <t>功能科目</t>
  </si>
  <si>
    <t>项目类别</t>
  </si>
  <si>
    <t>单位名称（项目名称）</t>
  </si>
  <si>
    <t xml:space="preserve">    商品和服务支出</t>
  </si>
  <si>
    <t>预算10表</t>
  </si>
  <si>
    <t>2024  年  项  目  支  出  预  算  表</t>
  </si>
  <si>
    <t>单位名称（功能科目名称）</t>
  </si>
  <si>
    <t>项　  目  　名  　称</t>
  </si>
  <si>
    <t xml:space="preserve">财政拨款 </t>
  </si>
  <si>
    <t>人大常委会不驻会副主任专项经费</t>
  </si>
  <si>
    <t>人大门户网站和人大代表履职平台运维经费</t>
  </si>
  <si>
    <t>人大会议经费</t>
  </si>
  <si>
    <t>2022年市人大代表相关工作补助资金</t>
  </si>
  <si>
    <t>区人大代表活动经费</t>
  </si>
  <si>
    <t>2023年市人大代表相关工作补助资金</t>
  </si>
  <si>
    <t>预算11表</t>
  </si>
  <si>
    <t>2024 年 国 有 资 本 经 营 预 算 支 出 预 算 表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</si>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</sst>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_ "/>
    <numFmt numFmtId="181" formatCode="#,##0.0"/>
    <numFmt numFmtId="182" formatCode=";;"/>
    <numFmt numFmtId="183" formatCode="#,##0.0000"/>
    <numFmt numFmtId="184" formatCode="00"/>
  </numFmts>
  <fonts count="52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黑体"/>
      <family val="0"/>
    </font>
    <font>
      <sz val="12"/>
      <name val="宋体"/>
      <family val="0"/>
    </font>
    <font>
      <sz val="16"/>
      <name val="黑体"/>
      <family val="0"/>
    </font>
    <font>
      <b/>
      <sz val="15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6"/>
      <name val="微软雅黑"/>
      <family val="0"/>
    </font>
    <font>
      <sz val="10"/>
      <name val="MS Sans Serif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3" fillId="7" borderId="0" applyNumberFormat="0" applyBorder="0" applyAlignment="0" applyProtection="0"/>
    <xf numFmtId="177" fontId="18" fillId="0" borderId="0" applyFont="0" applyFill="0" applyBorder="0" applyAlignment="0" applyProtection="0"/>
    <xf numFmtId="0" fontId="33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176" fontId="1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14" borderId="0" applyNumberFormat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47" fillId="16" borderId="7" applyNumberFormat="0" applyFont="0" applyAlignment="0" applyProtection="0"/>
    <xf numFmtId="0" fontId="32" fillId="17" borderId="0" applyNumberFormat="0" applyBorder="0" applyAlignment="0" applyProtection="0"/>
    <xf numFmtId="0" fontId="48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179" fontId="18" fillId="0" borderId="0" applyFont="0" applyFill="0" applyBorder="0" applyAlignment="0" applyProtection="0"/>
    <xf numFmtId="0" fontId="32" fillId="26" borderId="0" applyNumberFormat="0" applyBorder="0" applyAlignment="0" applyProtection="0"/>
    <xf numFmtId="178" fontId="18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51" fillId="29" borderId="8" applyNumberFormat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left" vertical="top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top"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/>
    </xf>
    <xf numFmtId="18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Font="1" applyBorder="1" applyAlignment="1">
      <alignment horizontal="centerContinuous" vertical="center"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NumberFormat="1" applyFont="1" applyFill="1" applyAlignment="1" applyProtection="1">
      <alignment horizontal="centerContinuous" vertical="top"/>
      <protection/>
    </xf>
    <xf numFmtId="0" fontId="2" fillId="0" borderId="0" xfId="0" applyFont="1" applyFill="1" applyAlignment="1">
      <alignment horizontal="right"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top"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82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183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4" fontId="7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top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>
      <alignment vertical="center"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Border="1" applyAlignment="1">
      <alignment/>
    </xf>
    <xf numFmtId="0" fontId="0" fillId="0" borderId="9" xfId="0" applyFont="1" applyBorder="1" applyAlignment="1">
      <alignment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>
      <alignment horizontal="righ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view="pageBreakPreview" zoomScale="140" zoomScaleSheetLayoutView="140" workbookViewId="0" topLeftCell="A9">
      <selection activeCell="D6" sqref="D6"/>
    </sheetView>
  </sheetViews>
  <sheetFormatPr defaultColWidth="9.16015625" defaultRowHeight="11.25"/>
  <cols>
    <col min="1" max="1" width="35.33203125" style="0" customWidth="1"/>
    <col min="2" max="2" width="23.66015625" style="0" customWidth="1"/>
    <col min="3" max="3" width="32.66015625" style="0" customWidth="1"/>
    <col min="4" max="4" width="27.66015625" style="0" customWidth="1"/>
    <col min="5" max="5" width="25.66015625" style="0" customWidth="1"/>
    <col min="6" max="6" width="24" style="0" customWidth="1"/>
    <col min="7" max="159" width="6.66015625" style="0" customWidth="1"/>
    <col min="160" max="253" width="6.83203125" style="0" customWidth="1"/>
  </cols>
  <sheetData>
    <row r="1" spans="1:253" ht="14.25" customHeight="1">
      <c r="A1" s="17"/>
      <c r="B1" s="33"/>
      <c r="C1" s="33"/>
      <c r="D1" s="33"/>
      <c r="E1" s="33"/>
      <c r="F1" s="132" t="s">
        <v>0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</row>
    <row r="2" spans="1:253" ht="19.5" customHeight="1">
      <c r="A2" s="182" t="s">
        <v>1</v>
      </c>
      <c r="B2" s="182"/>
      <c r="C2" s="182"/>
      <c r="D2" s="182"/>
      <c r="E2" s="182"/>
      <c r="F2" s="18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</row>
    <row r="3" spans="1:253" ht="13.5" customHeight="1">
      <c r="A3" s="102" t="s">
        <v>2</v>
      </c>
      <c r="C3" s="103"/>
      <c r="D3" s="104"/>
      <c r="E3" s="99"/>
      <c r="F3" s="62" t="s">
        <v>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</row>
    <row r="4" spans="1:252" ht="15" customHeight="1">
      <c r="A4" s="52" t="s">
        <v>4</v>
      </c>
      <c r="B4" s="52"/>
      <c r="C4" s="52" t="s">
        <v>5</v>
      </c>
      <c r="D4" s="52"/>
      <c r="E4" s="52"/>
      <c r="F4" s="52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</row>
    <row r="5" spans="1:252" ht="15" customHeight="1">
      <c r="A5" s="52" t="s">
        <v>6</v>
      </c>
      <c r="B5" s="52" t="s">
        <v>7</v>
      </c>
      <c r="C5" s="105" t="s">
        <v>8</v>
      </c>
      <c r="D5" s="52" t="s">
        <v>7</v>
      </c>
      <c r="E5" s="105" t="s">
        <v>9</v>
      </c>
      <c r="F5" s="52" t="s">
        <v>7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</row>
    <row r="6" spans="1:252" ht="15" customHeight="1">
      <c r="A6" s="183" t="s">
        <v>10</v>
      </c>
      <c r="B6" s="115">
        <v>2581.12</v>
      </c>
      <c r="C6" s="184" t="s">
        <v>11</v>
      </c>
      <c r="D6" s="115">
        <v>2601.06</v>
      </c>
      <c r="E6" s="184" t="s">
        <v>12</v>
      </c>
      <c r="F6" s="115">
        <v>2329.92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</row>
    <row r="7" spans="1:252" ht="15" customHeight="1">
      <c r="A7" s="184" t="s">
        <v>13</v>
      </c>
      <c r="B7" s="115">
        <v>2581.12</v>
      </c>
      <c r="C7" s="184" t="s">
        <v>14</v>
      </c>
      <c r="D7" s="115">
        <v>0</v>
      </c>
      <c r="E7" s="184" t="s">
        <v>15</v>
      </c>
      <c r="F7" s="193">
        <v>2107.12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</row>
    <row r="8" spans="1:252" ht="15" customHeight="1">
      <c r="A8" s="185" t="s">
        <v>16</v>
      </c>
      <c r="B8" s="115">
        <v>0</v>
      </c>
      <c r="C8" s="184" t="s">
        <v>17</v>
      </c>
      <c r="D8" s="115">
        <v>0</v>
      </c>
      <c r="E8" s="194" t="s">
        <v>18</v>
      </c>
      <c r="F8" s="115">
        <v>222.8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</row>
    <row r="9" spans="1:252" ht="15" customHeight="1">
      <c r="A9" s="185" t="s">
        <v>19</v>
      </c>
      <c r="B9" s="115">
        <v>0</v>
      </c>
      <c r="C9" s="184" t="s">
        <v>20</v>
      </c>
      <c r="D9" s="115">
        <v>0</v>
      </c>
      <c r="E9" s="194" t="s">
        <v>21</v>
      </c>
      <c r="F9" s="195">
        <v>271.14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</row>
    <row r="10" spans="1:252" ht="15" customHeight="1">
      <c r="A10" s="185" t="s">
        <v>22</v>
      </c>
      <c r="B10" s="115">
        <v>0</v>
      </c>
      <c r="C10" s="184" t="s">
        <v>23</v>
      </c>
      <c r="D10" s="115">
        <v>0</v>
      </c>
      <c r="E10" s="184" t="s">
        <v>24</v>
      </c>
      <c r="F10" s="115">
        <v>0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</row>
    <row r="11" spans="1:252" ht="15" customHeight="1">
      <c r="A11" s="185" t="s">
        <v>25</v>
      </c>
      <c r="B11" s="115">
        <v>0</v>
      </c>
      <c r="C11" s="184" t="s">
        <v>26</v>
      </c>
      <c r="D11" s="115">
        <v>0</v>
      </c>
      <c r="E11" s="184" t="s">
        <v>27</v>
      </c>
      <c r="F11" s="115">
        <v>0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</row>
    <row r="12" spans="1:252" ht="15" customHeight="1">
      <c r="A12" s="185" t="s">
        <v>28</v>
      </c>
      <c r="B12" s="115">
        <v>0</v>
      </c>
      <c r="C12" s="184" t="s">
        <v>29</v>
      </c>
      <c r="D12" s="115">
        <v>0</v>
      </c>
      <c r="E12" s="184" t="s">
        <v>30</v>
      </c>
      <c r="F12" s="115">
        <v>0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</row>
    <row r="13" spans="1:252" ht="15" customHeight="1">
      <c r="A13" s="184" t="s">
        <v>31</v>
      </c>
      <c r="B13" s="115">
        <v>0</v>
      </c>
      <c r="C13" s="184" t="s">
        <v>32</v>
      </c>
      <c r="D13" s="115">
        <v>0</v>
      </c>
      <c r="E13" s="184" t="s">
        <v>33</v>
      </c>
      <c r="F13" s="115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</row>
    <row r="14" spans="1:252" ht="15" customHeight="1">
      <c r="A14" s="185" t="s">
        <v>34</v>
      </c>
      <c r="B14" s="115">
        <v>0</v>
      </c>
      <c r="C14" s="184" t="s">
        <v>35</v>
      </c>
      <c r="D14" s="115">
        <v>0</v>
      </c>
      <c r="E14" s="194" t="s">
        <v>36</v>
      </c>
      <c r="F14" s="115">
        <v>0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</row>
    <row r="15" spans="1:252" ht="15" customHeight="1">
      <c r="A15" s="185" t="s">
        <v>37</v>
      </c>
      <c r="B15" s="115">
        <v>0</v>
      </c>
      <c r="C15" s="184" t="s">
        <v>38</v>
      </c>
      <c r="D15" s="115">
        <v>0</v>
      </c>
      <c r="E15" s="184"/>
      <c r="F15" s="195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</row>
    <row r="16" spans="1:252" ht="15" customHeight="1">
      <c r="A16" s="185" t="s">
        <v>39</v>
      </c>
      <c r="B16" s="115">
        <v>0</v>
      </c>
      <c r="C16" s="184" t="s">
        <v>40</v>
      </c>
      <c r="D16" s="115">
        <v>0</v>
      </c>
      <c r="E16" s="196"/>
      <c r="F16" s="115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</row>
    <row r="17" spans="1:252" ht="15" customHeight="1">
      <c r="A17" s="185" t="s">
        <v>41</v>
      </c>
      <c r="B17" s="115">
        <v>0</v>
      </c>
      <c r="C17" s="184" t="s">
        <v>42</v>
      </c>
      <c r="D17" s="115">
        <v>0</v>
      </c>
      <c r="E17" s="197"/>
      <c r="F17" s="116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</row>
    <row r="18" spans="1:252" ht="15" customHeight="1">
      <c r="A18" s="185" t="s">
        <v>43</v>
      </c>
      <c r="B18" s="115">
        <v>0</v>
      </c>
      <c r="C18" s="184" t="s">
        <v>44</v>
      </c>
      <c r="D18" s="115">
        <v>0</v>
      </c>
      <c r="E18" s="184"/>
      <c r="F18" s="186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</row>
    <row r="19" spans="1:252" ht="15" customHeight="1">
      <c r="A19" s="185"/>
      <c r="B19" s="186"/>
      <c r="C19" s="184" t="s">
        <v>45</v>
      </c>
      <c r="D19" s="115">
        <v>0</v>
      </c>
      <c r="E19" s="184"/>
      <c r="F19" s="187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</row>
    <row r="20" spans="1:252" ht="15" customHeight="1">
      <c r="A20" s="185"/>
      <c r="B20" s="186"/>
      <c r="C20" s="184" t="s">
        <v>46</v>
      </c>
      <c r="D20" s="115">
        <v>0</v>
      </c>
      <c r="E20" s="184"/>
      <c r="F20" s="187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</row>
    <row r="21" spans="1:252" ht="15" customHeight="1">
      <c r="A21" s="185"/>
      <c r="B21" s="186"/>
      <c r="C21" s="184" t="s">
        <v>47</v>
      </c>
      <c r="D21" s="115">
        <v>0</v>
      </c>
      <c r="E21" s="184"/>
      <c r="F21" s="187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</row>
    <row r="22" spans="1:252" ht="15" customHeight="1">
      <c r="A22" s="185"/>
      <c r="B22" s="187"/>
      <c r="C22" s="184" t="s">
        <v>48</v>
      </c>
      <c r="D22" s="115">
        <v>0</v>
      </c>
      <c r="E22" s="184"/>
      <c r="F22" s="187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</row>
    <row r="23" spans="1:252" ht="15" customHeight="1">
      <c r="A23" s="185"/>
      <c r="B23" s="186"/>
      <c r="C23" s="184" t="s">
        <v>49</v>
      </c>
      <c r="D23" s="115">
        <v>0</v>
      </c>
      <c r="E23" s="184"/>
      <c r="F23" s="187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</row>
    <row r="24" spans="1:252" ht="15" customHeight="1">
      <c r="A24" s="185"/>
      <c r="B24" s="187"/>
      <c r="C24" s="184" t="s">
        <v>50</v>
      </c>
      <c r="D24" s="115">
        <v>0</v>
      </c>
      <c r="E24" s="184"/>
      <c r="F24" s="187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</row>
    <row r="25" spans="1:252" ht="15" customHeight="1">
      <c r="A25" s="185"/>
      <c r="B25" s="187"/>
      <c r="C25" s="184" t="s">
        <v>51</v>
      </c>
      <c r="D25" s="115">
        <v>0</v>
      </c>
      <c r="E25" s="184"/>
      <c r="F25" s="187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</row>
    <row r="26" spans="1:252" ht="15" customHeight="1">
      <c r="A26" s="185"/>
      <c r="B26" s="186"/>
      <c r="C26" s="184" t="s">
        <v>52</v>
      </c>
      <c r="D26" s="115">
        <v>0</v>
      </c>
      <c r="E26" s="184"/>
      <c r="F26" s="186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</row>
    <row r="27" spans="1:252" ht="15" customHeight="1">
      <c r="A27" s="185"/>
      <c r="B27" s="186"/>
      <c r="C27" s="184" t="s">
        <v>53</v>
      </c>
      <c r="D27" s="115">
        <v>0</v>
      </c>
      <c r="E27" s="184"/>
      <c r="F27" s="186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</row>
    <row r="28" spans="1:252" ht="15" customHeight="1">
      <c r="A28" s="185"/>
      <c r="B28" s="186"/>
      <c r="C28" s="184" t="s">
        <v>54</v>
      </c>
      <c r="D28" s="115">
        <v>0</v>
      </c>
      <c r="E28" s="184"/>
      <c r="F28" s="186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</row>
    <row r="29" spans="1:252" ht="15" customHeight="1">
      <c r="A29" s="185"/>
      <c r="B29" s="186"/>
      <c r="C29" s="184" t="s">
        <v>55</v>
      </c>
      <c r="D29" s="188">
        <v>0</v>
      </c>
      <c r="E29" s="184"/>
      <c r="F29" s="186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</row>
    <row r="30" spans="1:252" ht="15" customHeight="1">
      <c r="A30" s="185"/>
      <c r="B30" s="186"/>
      <c r="C30" s="189" t="s">
        <v>56</v>
      </c>
      <c r="D30" s="117">
        <v>0</v>
      </c>
      <c r="E30" s="189"/>
      <c r="F30" s="186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</row>
    <row r="31" spans="1:252" ht="15" customHeight="1">
      <c r="A31" s="105" t="s">
        <v>57</v>
      </c>
      <c r="B31" s="190">
        <f>B6+B10+B11</f>
        <v>2581.12</v>
      </c>
      <c r="C31" s="52" t="s">
        <v>58</v>
      </c>
      <c r="D31" s="52"/>
      <c r="E31" s="52"/>
      <c r="F31" s="198">
        <f>SUM(D6:D30)</f>
        <v>2601.06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</row>
    <row r="32" spans="1:252" ht="15" customHeight="1">
      <c r="A32" s="185" t="s">
        <v>59</v>
      </c>
      <c r="B32" s="115">
        <v>19.94</v>
      </c>
      <c r="C32" s="191" t="s">
        <v>60</v>
      </c>
      <c r="D32" s="191"/>
      <c r="E32" s="191"/>
      <c r="F32" s="187">
        <f>B33-F31</f>
        <v>0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</row>
    <row r="33" spans="1:252" ht="15" customHeight="1">
      <c r="A33" s="105" t="s">
        <v>61</v>
      </c>
      <c r="B33" s="192">
        <v>2601.06</v>
      </c>
      <c r="C33" s="52" t="s">
        <v>62</v>
      </c>
      <c r="D33" s="52"/>
      <c r="E33" s="52"/>
      <c r="F33" s="199">
        <f>F31+F32</f>
        <v>2601.06</v>
      </c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3"/>
      <c r="CX33" s="133"/>
      <c r="CY33" s="133"/>
      <c r="CZ33" s="133"/>
      <c r="DA33" s="133"/>
      <c r="DB33" s="133"/>
      <c r="DC33" s="133"/>
      <c r="DD33" s="133"/>
      <c r="DE33" s="133"/>
      <c r="DF33" s="133"/>
      <c r="DG33" s="133"/>
      <c r="DH33" s="133"/>
      <c r="DI33" s="133"/>
      <c r="DJ33" s="133"/>
      <c r="DK33" s="133"/>
      <c r="DL33" s="133"/>
      <c r="DM33" s="133"/>
      <c r="DN33" s="133"/>
      <c r="DO33" s="133"/>
      <c r="DP33" s="133"/>
      <c r="DQ33" s="133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3"/>
      <c r="EL33" s="133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  <c r="HZ33" s="146"/>
      <c r="IA33" s="146"/>
      <c r="IB33" s="146"/>
      <c r="IC33" s="146"/>
      <c r="ID33" s="146"/>
      <c r="IE33" s="146"/>
      <c r="IF33" s="146"/>
      <c r="IG33" s="146"/>
      <c r="IH33" s="146"/>
      <c r="II33" s="146"/>
      <c r="IJ33" s="146"/>
      <c r="IK33" s="146"/>
      <c r="IL33" s="146"/>
      <c r="IM33" s="146"/>
      <c r="IN33" s="146"/>
      <c r="IO33" s="146"/>
      <c r="IP33" s="146"/>
      <c r="IQ33" s="146"/>
      <c r="IR33" s="146"/>
    </row>
    <row r="34" spans="1:252" ht="24.75" customHeight="1">
      <c r="A34" s="128"/>
      <c r="B34" s="129"/>
      <c r="C34" s="128"/>
      <c r="D34" s="129"/>
      <c r="E34" s="128"/>
      <c r="F34" s="128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7"/>
      <c r="FE34" s="147"/>
      <c r="FF34" s="147"/>
      <c r="FG34" s="147"/>
      <c r="FH34" s="147"/>
      <c r="FI34" s="147"/>
      <c r="FJ34" s="147"/>
      <c r="FK34" s="147"/>
      <c r="FL34" s="147"/>
      <c r="FM34" s="147"/>
      <c r="FN34" s="147"/>
      <c r="FO34" s="147"/>
      <c r="FP34" s="147"/>
      <c r="FQ34" s="147"/>
      <c r="FR34" s="147"/>
      <c r="FS34" s="147"/>
      <c r="FT34" s="147"/>
      <c r="FU34" s="147"/>
      <c r="FV34" s="147"/>
      <c r="FW34" s="147"/>
      <c r="FX34" s="147"/>
      <c r="FY34" s="147"/>
      <c r="FZ34" s="147"/>
      <c r="GA34" s="147"/>
      <c r="GB34" s="147"/>
      <c r="GC34" s="147"/>
      <c r="GD34" s="147"/>
      <c r="GE34" s="147"/>
      <c r="GF34" s="147"/>
      <c r="GG34" s="147"/>
      <c r="GH34" s="147"/>
      <c r="GI34" s="147"/>
      <c r="GJ34" s="147"/>
      <c r="GK34" s="147"/>
      <c r="GL34" s="147"/>
      <c r="GM34" s="147"/>
      <c r="GN34" s="147"/>
      <c r="GO34" s="147"/>
      <c r="GP34" s="147"/>
      <c r="GQ34" s="147"/>
      <c r="GR34" s="147"/>
      <c r="GS34" s="147"/>
      <c r="GT34" s="147"/>
      <c r="GU34" s="147"/>
      <c r="GV34" s="147"/>
      <c r="GW34" s="147"/>
      <c r="GX34" s="147"/>
      <c r="GY34" s="147"/>
      <c r="GZ34" s="147"/>
      <c r="HA34" s="147"/>
      <c r="HB34" s="147"/>
      <c r="HC34" s="147"/>
      <c r="HD34" s="147"/>
      <c r="HE34" s="147"/>
      <c r="HF34" s="147"/>
      <c r="HG34" s="147"/>
      <c r="HH34" s="147"/>
      <c r="HI34" s="147"/>
      <c r="HJ34" s="147"/>
      <c r="HK34" s="147"/>
      <c r="HL34" s="147"/>
      <c r="HM34" s="147"/>
      <c r="HN34" s="147"/>
      <c r="HO34" s="147"/>
      <c r="HP34" s="147"/>
      <c r="HQ34" s="147"/>
      <c r="HR34" s="147"/>
      <c r="HS34" s="147"/>
      <c r="HT34" s="147"/>
      <c r="HU34" s="147"/>
      <c r="HV34" s="147"/>
      <c r="HW34" s="147"/>
      <c r="HX34" s="147"/>
      <c r="HY34" s="147"/>
      <c r="HZ34" s="147"/>
      <c r="IA34" s="147"/>
      <c r="IB34" s="147"/>
      <c r="IC34" s="147"/>
      <c r="ID34" s="147"/>
      <c r="IE34" s="147"/>
      <c r="IF34" s="147"/>
      <c r="IG34" s="147"/>
      <c r="IH34" s="147"/>
      <c r="II34" s="147"/>
      <c r="IJ34" s="147"/>
      <c r="IK34" s="147"/>
      <c r="IL34" s="147"/>
      <c r="IM34" s="147"/>
      <c r="IN34" s="147"/>
      <c r="IO34" s="147"/>
      <c r="IP34" s="147"/>
      <c r="IQ34" s="147"/>
      <c r="IR34" s="147"/>
    </row>
    <row r="35" spans="1:252" ht="27.75" customHeight="1">
      <c r="A35" s="130"/>
      <c r="B35" s="131"/>
      <c r="C35" s="131"/>
      <c r="D35" s="131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</row>
    <row r="36" spans="1:252" ht="27.75" customHeight="1">
      <c r="A36" s="131"/>
      <c r="B36" s="131"/>
      <c r="C36" s="131"/>
      <c r="D36" s="131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</row>
    <row r="37" spans="1:252" ht="27.75" customHeight="1">
      <c r="A37" s="131"/>
      <c r="B37" s="131"/>
      <c r="C37" s="131"/>
      <c r="D37" s="131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</row>
    <row r="38" spans="1:252" ht="27.75" customHeight="1">
      <c r="A38" s="131"/>
      <c r="B38" s="131"/>
      <c r="C38" s="131"/>
      <c r="D38" s="131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</row>
  </sheetData>
  <sheetProtection/>
  <mergeCells count="5">
    <mergeCell ref="A4:B4"/>
    <mergeCell ref="C4:F4"/>
    <mergeCell ref="C31:E31"/>
    <mergeCell ref="C32:E32"/>
    <mergeCell ref="C33:E33"/>
  </mergeCells>
  <printOptions horizontalCentered="1"/>
  <pageMargins left="0.3937007874015747" right="0.3937007874015747" top="0.3937007874015747" bottom="0.5905511811023622" header="0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showZeros="0" view="pageBreakPreview" zoomScale="60" zoomScaleNormal="60" workbookViewId="0" topLeftCell="A1">
      <selection activeCell="K10" sqref="K10"/>
    </sheetView>
  </sheetViews>
  <sheetFormatPr defaultColWidth="9.16015625" defaultRowHeight="11.25"/>
  <cols>
    <col min="1" max="1" width="19" style="0" customWidth="1"/>
    <col min="2" max="2" width="14" style="0" customWidth="1"/>
    <col min="3" max="3" width="59.33203125" style="0" customWidth="1"/>
    <col min="4" max="4" width="53.66015625" style="0" customWidth="1"/>
    <col min="5" max="5" width="20.83203125" style="0" customWidth="1"/>
    <col min="6" max="6" width="17.66015625" style="0" customWidth="1"/>
    <col min="7" max="7" width="14.33203125" style="0" customWidth="1"/>
    <col min="8" max="8" width="12.33203125" style="0" customWidth="1"/>
    <col min="9" max="9" width="17.16015625" style="0" customWidth="1"/>
    <col min="10" max="10" width="14.83203125" style="0" customWidth="1"/>
    <col min="11" max="11" width="12" style="0" customWidth="1"/>
    <col min="12" max="12" width="14" style="0" customWidth="1"/>
    <col min="13" max="13" width="12.66015625" style="0" customWidth="1"/>
  </cols>
  <sheetData>
    <row r="1" spans="1:13" ht="39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2" t="s">
        <v>257</v>
      </c>
    </row>
    <row r="2" spans="1:13" ht="46.5" customHeight="1">
      <c r="A2" s="18" t="s">
        <v>258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1.75" customHeight="1">
      <c r="A3" s="19" t="s">
        <v>2</v>
      </c>
      <c r="E3" s="28"/>
      <c r="F3" s="28"/>
      <c r="G3" s="28"/>
      <c r="H3" s="14"/>
      <c r="I3" s="14"/>
      <c r="J3" s="14"/>
      <c r="K3" s="14"/>
      <c r="L3" s="14"/>
      <c r="M3" s="14" t="s">
        <v>3</v>
      </c>
    </row>
    <row r="4" spans="1:13" ht="30" customHeight="1">
      <c r="A4" s="20" t="s">
        <v>96</v>
      </c>
      <c r="B4" s="7" t="s">
        <v>65</v>
      </c>
      <c r="C4" s="21" t="s">
        <v>259</v>
      </c>
      <c r="D4" s="21" t="s">
        <v>260</v>
      </c>
      <c r="E4" s="29" t="s">
        <v>261</v>
      </c>
      <c r="F4" s="29"/>
      <c r="G4" s="29"/>
      <c r="H4" s="29"/>
      <c r="I4" s="7" t="s">
        <v>74</v>
      </c>
      <c r="J4" s="7"/>
      <c r="K4" s="7"/>
      <c r="L4" s="7" t="s">
        <v>89</v>
      </c>
      <c r="M4" s="7" t="s">
        <v>72</v>
      </c>
    </row>
    <row r="5" spans="1:13" ht="62.25" customHeight="1">
      <c r="A5" s="22"/>
      <c r="B5" s="7"/>
      <c r="C5" s="21"/>
      <c r="D5" s="21"/>
      <c r="E5" s="7" t="s">
        <v>248</v>
      </c>
      <c r="F5" s="7" t="s">
        <v>76</v>
      </c>
      <c r="G5" s="7" t="s">
        <v>87</v>
      </c>
      <c r="H5" s="22" t="s">
        <v>88</v>
      </c>
      <c r="I5" s="22" t="s">
        <v>76</v>
      </c>
      <c r="J5" s="22" t="s">
        <v>87</v>
      </c>
      <c r="K5" s="22" t="s">
        <v>88</v>
      </c>
      <c r="L5" s="7"/>
      <c r="M5" s="22"/>
    </row>
    <row r="6" spans="1:13" ht="31.5" customHeight="1">
      <c r="A6" s="12"/>
      <c r="B6" s="12"/>
      <c r="C6" s="12" t="s">
        <v>73</v>
      </c>
      <c r="D6" s="12"/>
      <c r="E6" s="16">
        <v>251.2</v>
      </c>
      <c r="F6" s="16">
        <v>251.2</v>
      </c>
      <c r="G6" s="30">
        <v>0</v>
      </c>
      <c r="H6" s="16">
        <v>0</v>
      </c>
      <c r="I6" s="31">
        <v>19.94</v>
      </c>
      <c r="J6" s="30">
        <v>0</v>
      </c>
      <c r="K6" s="16">
        <v>0</v>
      </c>
      <c r="L6" s="31">
        <v>0</v>
      </c>
      <c r="M6" s="16">
        <v>0</v>
      </c>
    </row>
    <row r="7" spans="1:13" ht="31.5" customHeight="1">
      <c r="A7" s="12"/>
      <c r="B7" s="12" t="s">
        <v>90</v>
      </c>
      <c r="C7" s="12" t="s">
        <v>91</v>
      </c>
      <c r="D7" s="12"/>
      <c r="E7" s="16">
        <v>251.2</v>
      </c>
      <c r="F7" s="16">
        <v>251.2</v>
      </c>
      <c r="G7" s="30">
        <v>0</v>
      </c>
      <c r="H7" s="16">
        <v>0</v>
      </c>
      <c r="I7" s="31">
        <v>19.94</v>
      </c>
      <c r="J7" s="30">
        <v>0</v>
      </c>
      <c r="K7" s="16">
        <v>0</v>
      </c>
      <c r="L7" s="31">
        <v>0</v>
      </c>
      <c r="M7" s="16">
        <v>0</v>
      </c>
    </row>
    <row r="8" spans="1:13" ht="31.5" customHeight="1">
      <c r="A8" s="12" t="s">
        <v>131</v>
      </c>
      <c r="B8" s="12"/>
      <c r="C8" s="12" t="s">
        <v>132</v>
      </c>
      <c r="D8" s="12"/>
      <c r="E8" s="16">
        <v>251.2</v>
      </c>
      <c r="F8" s="16">
        <v>251.2</v>
      </c>
      <c r="G8" s="30">
        <v>0</v>
      </c>
      <c r="H8" s="16">
        <v>0</v>
      </c>
      <c r="I8" s="31">
        <v>19.94</v>
      </c>
      <c r="J8" s="30">
        <v>0</v>
      </c>
      <c r="K8" s="16">
        <v>0</v>
      </c>
      <c r="L8" s="31">
        <v>0</v>
      </c>
      <c r="M8" s="16">
        <v>0</v>
      </c>
    </row>
    <row r="9" spans="1:13" ht="31.5" customHeight="1">
      <c r="A9" s="12" t="s">
        <v>133</v>
      </c>
      <c r="B9" s="12"/>
      <c r="C9" s="12" t="s">
        <v>134</v>
      </c>
      <c r="D9" s="12"/>
      <c r="E9" s="16">
        <v>251.2</v>
      </c>
      <c r="F9" s="16">
        <v>251.2</v>
      </c>
      <c r="G9" s="30">
        <v>0</v>
      </c>
      <c r="H9" s="16">
        <v>0</v>
      </c>
      <c r="I9" s="31">
        <v>19.94</v>
      </c>
      <c r="J9" s="30">
        <v>0</v>
      </c>
      <c r="K9" s="16">
        <v>0</v>
      </c>
      <c r="L9" s="31">
        <v>0</v>
      </c>
      <c r="M9" s="16">
        <v>0</v>
      </c>
    </row>
    <row r="10" spans="1:13" ht="31.5" customHeight="1">
      <c r="A10" s="12" t="s">
        <v>139</v>
      </c>
      <c r="B10" s="12"/>
      <c r="C10" s="12" t="s">
        <v>140</v>
      </c>
      <c r="D10" s="12"/>
      <c r="E10" s="16">
        <v>27</v>
      </c>
      <c r="F10" s="16">
        <v>27</v>
      </c>
      <c r="G10" s="30">
        <v>0</v>
      </c>
      <c r="H10" s="16">
        <v>0</v>
      </c>
      <c r="I10" s="31">
        <v>0</v>
      </c>
      <c r="J10" s="30">
        <v>0</v>
      </c>
      <c r="K10" s="16">
        <v>0</v>
      </c>
      <c r="L10" s="31">
        <v>0</v>
      </c>
      <c r="M10" s="16">
        <v>0</v>
      </c>
    </row>
    <row r="11" spans="1:13" ht="31.5" customHeight="1">
      <c r="A11" s="12" t="s">
        <v>141</v>
      </c>
      <c r="B11" s="12" t="s">
        <v>92</v>
      </c>
      <c r="C11" s="12" t="s">
        <v>138</v>
      </c>
      <c r="D11" s="12" t="s">
        <v>262</v>
      </c>
      <c r="E11" s="16">
        <v>10</v>
      </c>
      <c r="F11" s="16">
        <v>10</v>
      </c>
      <c r="G11" s="30">
        <v>0</v>
      </c>
      <c r="H11" s="16">
        <v>0</v>
      </c>
      <c r="I11" s="31">
        <v>0</v>
      </c>
      <c r="J11" s="30">
        <v>0</v>
      </c>
      <c r="K11" s="16">
        <v>0</v>
      </c>
      <c r="L11" s="31">
        <v>0</v>
      </c>
      <c r="M11" s="16">
        <v>0</v>
      </c>
    </row>
    <row r="12" spans="1:13" ht="31.5" customHeight="1">
      <c r="A12" s="12" t="s">
        <v>141</v>
      </c>
      <c r="B12" s="12" t="s">
        <v>92</v>
      </c>
      <c r="C12" s="12" t="s">
        <v>138</v>
      </c>
      <c r="D12" s="12" t="s">
        <v>263</v>
      </c>
      <c r="E12" s="16">
        <v>17</v>
      </c>
      <c r="F12" s="16">
        <v>17</v>
      </c>
      <c r="G12" s="30">
        <v>0</v>
      </c>
      <c r="H12" s="16">
        <v>0</v>
      </c>
      <c r="I12" s="31">
        <v>0</v>
      </c>
      <c r="J12" s="30">
        <v>0</v>
      </c>
      <c r="K12" s="16">
        <v>0</v>
      </c>
      <c r="L12" s="31">
        <v>0</v>
      </c>
      <c r="M12" s="16">
        <v>0</v>
      </c>
    </row>
    <row r="13" spans="1:13" ht="31.5" customHeight="1">
      <c r="A13" s="12" t="s">
        <v>142</v>
      </c>
      <c r="B13" s="12"/>
      <c r="C13" s="12" t="s">
        <v>143</v>
      </c>
      <c r="D13" s="12"/>
      <c r="E13" s="16">
        <v>180</v>
      </c>
      <c r="F13" s="16">
        <v>180</v>
      </c>
      <c r="G13" s="30">
        <v>0</v>
      </c>
      <c r="H13" s="16">
        <v>0</v>
      </c>
      <c r="I13" s="31">
        <v>0</v>
      </c>
      <c r="J13" s="30">
        <v>0</v>
      </c>
      <c r="K13" s="16">
        <v>0</v>
      </c>
      <c r="L13" s="31">
        <v>0</v>
      </c>
      <c r="M13" s="16">
        <v>0</v>
      </c>
    </row>
    <row r="14" spans="1:13" ht="31.5" customHeight="1">
      <c r="A14" s="12" t="s">
        <v>144</v>
      </c>
      <c r="B14" s="12" t="s">
        <v>92</v>
      </c>
      <c r="C14" s="12" t="s">
        <v>138</v>
      </c>
      <c r="D14" s="12" t="s">
        <v>264</v>
      </c>
      <c r="E14" s="16">
        <v>180</v>
      </c>
      <c r="F14" s="16">
        <v>180</v>
      </c>
      <c r="G14" s="30">
        <v>0</v>
      </c>
      <c r="H14" s="16">
        <v>0</v>
      </c>
      <c r="I14" s="31">
        <v>0</v>
      </c>
      <c r="J14" s="30">
        <v>0</v>
      </c>
      <c r="K14" s="16">
        <v>0</v>
      </c>
      <c r="L14" s="31">
        <v>0</v>
      </c>
      <c r="M14" s="16">
        <v>0</v>
      </c>
    </row>
    <row r="15" spans="1:13" ht="31.5" customHeight="1">
      <c r="A15" s="12" t="s">
        <v>145</v>
      </c>
      <c r="B15" s="12"/>
      <c r="C15" s="12" t="s">
        <v>146</v>
      </c>
      <c r="D15" s="12"/>
      <c r="E15" s="16">
        <v>44.2</v>
      </c>
      <c r="F15" s="16">
        <v>44.2</v>
      </c>
      <c r="G15" s="30">
        <v>0</v>
      </c>
      <c r="H15" s="16">
        <v>0</v>
      </c>
      <c r="I15" s="31">
        <v>19.94</v>
      </c>
      <c r="J15" s="30">
        <v>0</v>
      </c>
      <c r="K15" s="16">
        <v>0</v>
      </c>
      <c r="L15" s="31">
        <v>0</v>
      </c>
      <c r="M15" s="16">
        <v>0</v>
      </c>
    </row>
    <row r="16" spans="1:13" ht="31.5" customHeight="1">
      <c r="A16" s="12" t="s">
        <v>147</v>
      </c>
      <c r="B16" s="12" t="s">
        <v>92</v>
      </c>
      <c r="C16" s="12" t="s">
        <v>138</v>
      </c>
      <c r="D16" s="12" t="s">
        <v>265</v>
      </c>
      <c r="E16" s="16">
        <v>0</v>
      </c>
      <c r="F16" s="16">
        <v>0</v>
      </c>
      <c r="G16" s="30">
        <v>0</v>
      </c>
      <c r="H16" s="16">
        <v>0</v>
      </c>
      <c r="I16" s="31">
        <v>6.74</v>
      </c>
      <c r="J16" s="30">
        <v>0</v>
      </c>
      <c r="K16" s="16">
        <v>0</v>
      </c>
      <c r="L16" s="31">
        <v>0</v>
      </c>
      <c r="M16" s="16">
        <v>0</v>
      </c>
    </row>
    <row r="17" spans="1:13" ht="31.5" customHeight="1">
      <c r="A17" s="12" t="s">
        <v>147</v>
      </c>
      <c r="B17" s="12" t="s">
        <v>92</v>
      </c>
      <c r="C17" s="12" t="s">
        <v>138</v>
      </c>
      <c r="D17" s="12" t="s">
        <v>266</v>
      </c>
      <c r="E17" s="16">
        <v>44.2</v>
      </c>
      <c r="F17" s="16">
        <v>44.2</v>
      </c>
      <c r="G17" s="30">
        <v>0</v>
      </c>
      <c r="H17" s="16">
        <v>0</v>
      </c>
      <c r="I17" s="31">
        <v>0</v>
      </c>
      <c r="J17" s="30">
        <v>0</v>
      </c>
      <c r="K17" s="16">
        <v>0</v>
      </c>
      <c r="L17" s="31">
        <v>0</v>
      </c>
      <c r="M17" s="16">
        <v>0</v>
      </c>
    </row>
    <row r="18" spans="1:13" ht="31.5" customHeight="1">
      <c r="A18" s="12" t="s">
        <v>147</v>
      </c>
      <c r="B18" s="12" t="s">
        <v>92</v>
      </c>
      <c r="C18" s="12" t="s">
        <v>138</v>
      </c>
      <c r="D18" s="12" t="s">
        <v>267</v>
      </c>
      <c r="E18" s="16">
        <v>0</v>
      </c>
      <c r="F18" s="16">
        <v>0</v>
      </c>
      <c r="G18" s="30">
        <v>0</v>
      </c>
      <c r="H18" s="16">
        <v>0</v>
      </c>
      <c r="I18" s="31">
        <v>13.2</v>
      </c>
      <c r="J18" s="30">
        <v>0</v>
      </c>
      <c r="K18" s="16">
        <v>0</v>
      </c>
      <c r="L18" s="31">
        <v>0</v>
      </c>
      <c r="M18" s="16">
        <v>0</v>
      </c>
    </row>
    <row r="19" spans="1:13" ht="16.5" customHeight="1">
      <c r="A19" s="23"/>
      <c r="B19" s="4"/>
      <c r="C19" s="24"/>
      <c r="D19" s="4"/>
      <c r="E19" s="4"/>
      <c r="F19" s="24"/>
      <c r="G19" s="24"/>
      <c r="H19" s="24"/>
      <c r="I19" s="24"/>
      <c r="J19" s="24"/>
      <c r="K19" s="24"/>
      <c r="L19" s="24"/>
      <c r="M19" s="24"/>
    </row>
    <row r="20" spans="1:13" ht="16.5" customHeight="1">
      <c r="A20" s="25"/>
      <c r="C20" s="26"/>
      <c r="F20" s="26"/>
      <c r="G20" s="26"/>
      <c r="H20" s="26"/>
      <c r="J20" s="26"/>
      <c r="K20" s="26"/>
      <c r="L20" s="26"/>
      <c r="M20" s="26"/>
    </row>
    <row r="21" spans="1:13" ht="16.5" customHeight="1">
      <c r="A21" s="25"/>
      <c r="C21" s="26"/>
      <c r="F21" s="26"/>
      <c r="G21" s="26"/>
      <c r="J21" s="26"/>
      <c r="M21" s="26"/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spans="1:6" ht="30" customHeight="1">
      <c r="A37" s="27"/>
      <c r="B37" s="27"/>
      <c r="C37" s="27"/>
      <c r="D37" s="27"/>
      <c r="E37" s="27"/>
      <c r="F37" s="27"/>
    </row>
    <row r="38" spans="2:6" ht="30" customHeight="1">
      <c r="B38" s="27"/>
      <c r="C38" s="27"/>
      <c r="D38" s="27"/>
      <c r="E38" s="27"/>
      <c r="F38" s="27"/>
    </row>
    <row r="39" spans="1:6" ht="30" customHeight="1">
      <c r="A39" s="27"/>
      <c r="B39" s="27"/>
      <c r="D39" s="27"/>
      <c r="F39" s="27"/>
    </row>
  </sheetData>
  <sheetProtection/>
  <mergeCells count="7">
    <mergeCell ref="I4:K4"/>
    <mergeCell ref="A4:A5"/>
    <mergeCell ref="B4:B5"/>
    <mergeCell ref="C4:C5"/>
    <mergeCell ref="D4:D5"/>
    <mergeCell ref="L4:L5"/>
    <mergeCell ref="M4:M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61"/>
  <headerFooter scaleWithDoc="0" alignWithMargins="0"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2"/>
  <sheetViews>
    <sheetView zoomScaleSheetLayoutView="100" workbookViewId="0" topLeftCell="A23">
      <selection activeCell="B35" sqref="B35"/>
    </sheetView>
  </sheetViews>
  <sheetFormatPr defaultColWidth="9.16015625" defaultRowHeight="27.75" customHeight="1"/>
  <cols>
    <col min="1" max="1" width="18.33203125" style="1" customWidth="1"/>
    <col min="2" max="2" width="14.66015625" style="1" customWidth="1"/>
    <col min="3" max="3" width="57.33203125" style="1" customWidth="1"/>
    <col min="4" max="6" width="16.16015625" style="1" customWidth="1"/>
    <col min="7" max="236" width="7.66015625" style="1" customWidth="1"/>
  </cols>
  <sheetData>
    <row r="1" spans="3:256" s="1" customFormat="1" ht="27.75" customHeight="1">
      <c r="C1" s="5"/>
      <c r="F1" s="13" t="s">
        <v>268</v>
      </c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2" customFormat="1" ht="34.5" customHeight="1">
      <c r="A2" s="6" t="s">
        <v>269</v>
      </c>
      <c r="B2" s="6"/>
      <c r="C2" s="6"/>
      <c r="D2" s="6"/>
      <c r="E2" s="6"/>
      <c r="F2" s="6"/>
    </row>
    <row r="3" s="3" customFormat="1" ht="30.75" customHeight="1">
      <c r="F3" s="14" t="s">
        <v>3</v>
      </c>
    </row>
    <row r="4" spans="1:236" s="4" customFormat="1" ht="30" customHeight="1">
      <c r="A4" s="7" t="s">
        <v>96</v>
      </c>
      <c r="B4" s="7" t="s">
        <v>65</v>
      </c>
      <c r="C4" s="7" t="s">
        <v>259</v>
      </c>
      <c r="D4" s="8" t="s">
        <v>270</v>
      </c>
      <c r="E4" s="8"/>
      <c r="F4" s="8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</row>
    <row r="5" spans="1:236" s="4" customFormat="1" ht="30" customHeight="1">
      <c r="A5" s="9"/>
      <c r="B5" s="9"/>
      <c r="C5" s="9"/>
      <c r="D5" s="7" t="s">
        <v>155</v>
      </c>
      <c r="E5" s="7" t="s">
        <v>99</v>
      </c>
      <c r="F5" s="7" t="s">
        <v>100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</row>
    <row r="6" spans="1:236" s="4" customFormat="1" ht="30" customHeight="1">
      <c r="A6" s="9"/>
      <c r="B6" s="9"/>
      <c r="C6" s="10"/>
      <c r="D6" s="11"/>
      <c r="E6" s="7"/>
      <c r="F6" s="16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</row>
    <row r="7" spans="1:256" s="1" customFormat="1" ht="31.5" customHeight="1">
      <c r="A7" s="9"/>
      <c r="B7" s="9"/>
      <c r="C7" s="12"/>
      <c r="D7" s="12"/>
      <c r="E7" s="12"/>
      <c r="F7" s="16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31.5" customHeight="1">
      <c r="A8" s="12"/>
      <c r="B8" s="12"/>
      <c r="C8" s="12"/>
      <c r="D8" s="12"/>
      <c r="E8" s="12"/>
      <c r="F8" s="1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31.5" customHeight="1">
      <c r="A9" s="12"/>
      <c r="B9" s="12"/>
      <c r="C9" s="12"/>
      <c r="D9" s="12"/>
      <c r="E9" s="12"/>
      <c r="F9" s="16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31.5" customHeight="1">
      <c r="A10" s="12"/>
      <c r="B10" s="12"/>
      <c r="C10" s="12"/>
      <c r="D10" s="12"/>
      <c r="F10" s="16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36" s="4" customFormat="1" ht="30" customHeight="1">
      <c r="A11" s="12"/>
      <c r="B11" s="12"/>
      <c r="C11" s="12"/>
      <c r="D11" s="11"/>
      <c r="E11" s="7"/>
      <c r="F11" s="16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</row>
    <row r="12" spans="1:256" s="1" customFormat="1" ht="27.75" customHeight="1">
      <c r="A12" s="9"/>
      <c r="B12" s="9"/>
      <c r="C12" s="10"/>
      <c r="D12" s="11"/>
      <c r="E12" s="7"/>
      <c r="F12" s="16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27.75" customHeight="1">
      <c r="A13" s="9"/>
      <c r="B13" s="9"/>
      <c r="C13" s="12"/>
      <c r="D13" s="12"/>
      <c r="E13" s="12"/>
      <c r="F13" s="16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27.75" customHeight="1">
      <c r="A14" s="12"/>
      <c r="B14" s="12"/>
      <c r="C14" s="12"/>
      <c r="D14" s="12"/>
      <c r="E14" s="12"/>
      <c r="F14" s="16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27.75" customHeight="1">
      <c r="A15" s="12"/>
      <c r="B15" s="12"/>
      <c r="C15" s="12"/>
      <c r="D15" s="12"/>
      <c r="E15" s="12"/>
      <c r="F15" s="16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27.75" customHeight="1">
      <c r="A16" s="12"/>
      <c r="B16" s="12"/>
      <c r="C16" s="12"/>
      <c r="D16" s="12"/>
      <c r="F16" s="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27.75" customHeight="1">
      <c r="A17" s="12"/>
      <c r="B17" s="12"/>
      <c r="C17" s="12"/>
      <c r="D17" s="11"/>
      <c r="E17" s="7"/>
      <c r="F17" s="16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27.75" customHeight="1">
      <c r="A18" s="9"/>
      <c r="B18" s="9"/>
      <c r="C18" s="10"/>
      <c r="D18" s="11"/>
      <c r="E18" s="7"/>
      <c r="F18" s="16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27.75" customHeight="1">
      <c r="A19" s="9"/>
      <c r="B19" s="9"/>
      <c r="C19" s="12"/>
      <c r="D19" s="12"/>
      <c r="E19" s="12"/>
      <c r="F19" s="16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27.75" customHeight="1">
      <c r="A20" s="12"/>
      <c r="B20" s="12"/>
      <c r="C20" s="12"/>
      <c r="D20" s="12"/>
      <c r="E20" s="12"/>
      <c r="F20" s="16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7.75" customHeight="1">
      <c r="A21" s="12"/>
      <c r="B21" s="12"/>
      <c r="C21" s="12"/>
      <c r="D21" s="12"/>
      <c r="E21" s="12"/>
      <c r="F21" s="16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7.75" customHeight="1">
      <c r="A22" s="12"/>
      <c r="B22" s="12"/>
      <c r="C22" s="12"/>
      <c r="D22" s="12"/>
      <c r="F22" s="16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7.75" customHeight="1">
      <c r="A23" s="12"/>
      <c r="B23" s="12"/>
      <c r="C23" s="12"/>
      <c r="D23" s="11"/>
      <c r="E23" s="7"/>
      <c r="F23" s="16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27.75" customHeight="1">
      <c r="A24" s="9"/>
      <c r="B24" s="9"/>
      <c r="C24" s="10"/>
      <c r="D24" s="11"/>
      <c r="E24" s="7"/>
      <c r="F24" s="16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27.75" customHeight="1">
      <c r="A25" s="9"/>
      <c r="B25" s="9"/>
      <c r="C25" s="12"/>
      <c r="D25" s="12"/>
      <c r="E25" s="12"/>
      <c r="F25" s="16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27.75" customHeight="1">
      <c r="A26" s="9"/>
      <c r="B26" s="9"/>
      <c r="C26" s="10"/>
      <c r="D26" s="11"/>
      <c r="E26" s="7"/>
      <c r="F26" s="1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27.75" customHeight="1">
      <c r="A27" s="9"/>
      <c r="B27" s="9"/>
      <c r="C27" s="12"/>
      <c r="D27" s="12"/>
      <c r="E27" s="12"/>
      <c r="F27" s="16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27.75" customHeight="1">
      <c r="A28" s="12"/>
      <c r="B28" s="12"/>
      <c r="C28" s="12"/>
      <c r="D28" s="12"/>
      <c r="E28" s="12"/>
      <c r="F28" s="16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27.75" customHeight="1">
      <c r="A29" s="12"/>
      <c r="B29" s="12"/>
      <c r="C29" s="12"/>
      <c r="D29" s="12"/>
      <c r="E29" s="12"/>
      <c r="F29" s="16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27.75" customHeight="1">
      <c r="A30" s="12"/>
      <c r="B30" s="12"/>
      <c r="C30" s="12"/>
      <c r="D30" s="12"/>
      <c r="F30" s="16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27.75" customHeight="1">
      <c r="A31" s="12"/>
      <c r="B31" s="12"/>
      <c r="C31" s="12"/>
      <c r="D31" s="11"/>
      <c r="E31" s="7"/>
      <c r="F31" s="16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ht="27.75" customHeight="1">
      <c r="A32" s="1" t="s">
        <v>241</v>
      </c>
    </row>
  </sheetData>
  <sheetProtection/>
  <mergeCells count="3"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showGridLines="0" showZeros="0" tabSelected="1" view="pageBreakPreview" zoomScale="60" zoomScaleNormal="40" workbookViewId="0" topLeftCell="A1">
      <selection activeCell="W8" sqref="W8"/>
    </sheetView>
  </sheetViews>
  <sheetFormatPr defaultColWidth="9.16015625" defaultRowHeight="11.25"/>
  <cols>
    <col min="1" max="1" width="14.83203125" style="0" customWidth="1"/>
    <col min="2" max="2" width="54.33203125" style="0" customWidth="1"/>
    <col min="3" max="3" width="19.66015625" style="0" customWidth="1"/>
    <col min="4" max="4" width="18.83203125" style="0" customWidth="1"/>
    <col min="5" max="5" width="18.66015625" style="0" customWidth="1"/>
    <col min="6" max="6" width="17.16015625" style="0" customWidth="1"/>
    <col min="7" max="7" width="14.83203125" style="0" customWidth="1"/>
    <col min="8" max="8" width="14" style="0" customWidth="1"/>
    <col min="9" max="9" width="24.33203125" style="0" customWidth="1"/>
    <col min="10" max="10" width="8.83203125" style="0" customWidth="1"/>
    <col min="11" max="11" width="21.5" style="0" customWidth="1"/>
    <col min="12" max="12" width="14.83203125" style="0" customWidth="1"/>
    <col min="13" max="13" width="7.5" style="0" customWidth="1"/>
    <col min="14" max="14" width="19.5" style="0" customWidth="1"/>
    <col min="15" max="15" width="12.16015625" style="0" customWidth="1"/>
    <col min="16" max="16" width="10.16015625" style="0" customWidth="1"/>
    <col min="17" max="17" width="19.66015625" style="0" customWidth="1"/>
    <col min="18" max="18" width="18.83203125" style="0" customWidth="1"/>
    <col min="19" max="19" width="17.66015625" style="0" customWidth="1"/>
    <col min="20" max="20" width="15.33203125" style="0" customWidth="1"/>
    <col min="21" max="21" width="12.5" style="0" customWidth="1"/>
    <col min="22" max="22" width="15.16015625" style="0" customWidth="1"/>
    <col min="23" max="23" width="15" style="0" customWidth="1"/>
    <col min="24" max="24" width="17.16015625" style="0" customWidth="1"/>
    <col min="25" max="243" width="6.66015625" style="0" customWidth="1"/>
    <col min="244" max="249" width="6.83203125" style="0" customWidth="1"/>
  </cols>
  <sheetData>
    <row r="1" spans="1:25" ht="25.5" customHeight="1">
      <c r="A1" s="165"/>
      <c r="B1" s="165"/>
      <c r="C1" s="166"/>
      <c r="D1" s="166"/>
      <c r="E1" s="166"/>
      <c r="F1" s="166"/>
      <c r="G1" s="166"/>
      <c r="H1" s="166"/>
      <c r="I1" s="166"/>
      <c r="J1" s="166"/>
      <c r="K1" s="166"/>
      <c r="L1" s="33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32" t="s">
        <v>63</v>
      </c>
      <c r="Y1" s="33"/>
    </row>
    <row r="2" spans="1:25" ht="45.7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81"/>
    </row>
    <row r="3" spans="1:25" ht="39" customHeight="1">
      <c r="A3" s="168" t="s">
        <v>2</v>
      </c>
      <c r="B3" s="104"/>
      <c r="C3" s="104"/>
      <c r="D3" s="104"/>
      <c r="E3" s="104"/>
      <c r="F3" s="175"/>
      <c r="G3" s="175"/>
      <c r="H3" s="175"/>
      <c r="I3" s="175"/>
      <c r="J3" s="175"/>
      <c r="K3" s="175"/>
      <c r="L3" s="3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9" t="s">
        <v>3</v>
      </c>
      <c r="Y3" s="99"/>
    </row>
    <row r="4" spans="1:25" ht="24.75" customHeight="1">
      <c r="A4" s="7" t="s">
        <v>65</v>
      </c>
      <c r="B4" s="11" t="s">
        <v>66</v>
      </c>
      <c r="C4" s="169" t="s">
        <v>67</v>
      </c>
      <c r="D4" s="101" t="s">
        <v>68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78" t="s">
        <v>69</v>
      </c>
      <c r="R4" s="101"/>
      <c r="S4" s="101"/>
      <c r="T4" s="101"/>
      <c r="U4" s="101"/>
      <c r="V4" s="180"/>
      <c r="W4" s="180"/>
      <c r="X4" s="180"/>
      <c r="Y4" s="128"/>
    </row>
    <row r="5" spans="1:25" ht="27.75" customHeight="1">
      <c r="A5" s="7"/>
      <c r="B5" s="11"/>
      <c r="C5" s="76"/>
      <c r="D5" s="170" t="s">
        <v>70</v>
      </c>
      <c r="E5" s="170"/>
      <c r="F5" s="170"/>
      <c r="G5" s="170"/>
      <c r="H5" s="176" t="s">
        <v>71</v>
      </c>
      <c r="I5" s="100" t="s">
        <v>72</v>
      </c>
      <c r="J5" s="100"/>
      <c r="K5" s="100"/>
      <c r="L5" s="100"/>
      <c r="M5" s="100"/>
      <c r="N5" s="100"/>
      <c r="O5" s="100"/>
      <c r="P5" s="100"/>
      <c r="Q5" s="100" t="s">
        <v>73</v>
      </c>
      <c r="R5" s="101" t="s">
        <v>74</v>
      </c>
      <c r="S5" s="101"/>
      <c r="T5" s="101"/>
      <c r="U5" s="101"/>
      <c r="V5" s="101" t="s">
        <v>75</v>
      </c>
      <c r="W5" s="101"/>
      <c r="X5" s="101"/>
      <c r="Y5" s="1"/>
    </row>
    <row r="6" spans="1:25" ht="90.75" customHeight="1">
      <c r="A6" s="7"/>
      <c r="B6" s="11"/>
      <c r="C6" s="79"/>
      <c r="D6" s="86" t="s">
        <v>73</v>
      </c>
      <c r="E6" s="86" t="s">
        <v>76</v>
      </c>
      <c r="F6" s="86" t="s">
        <v>77</v>
      </c>
      <c r="G6" s="86" t="s">
        <v>78</v>
      </c>
      <c r="H6" s="86"/>
      <c r="I6" s="100" t="s">
        <v>73</v>
      </c>
      <c r="J6" s="100" t="s">
        <v>79</v>
      </c>
      <c r="K6" s="100" t="s">
        <v>80</v>
      </c>
      <c r="L6" s="100" t="s">
        <v>81</v>
      </c>
      <c r="M6" s="100" t="s">
        <v>82</v>
      </c>
      <c r="N6" s="100" t="s">
        <v>83</v>
      </c>
      <c r="O6" s="100" t="s">
        <v>84</v>
      </c>
      <c r="P6" s="100" t="s">
        <v>85</v>
      </c>
      <c r="Q6" s="100"/>
      <c r="R6" s="100" t="s">
        <v>86</v>
      </c>
      <c r="S6" s="100" t="s">
        <v>76</v>
      </c>
      <c r="T6" s="100" t="s">
        <v>87</v>
      </c>
      <c r="U6" s="100" t="s">
        <v>88</v>
      </c>
      <c r="V6" s="100" t="s">
        <v>86</v>
      </c>
      <c r="W6" s="100" t="s">
        <v>89</v>
      </c>
      <c r="X6" s="100" t="s">
        <v>72</v>
      </c>
      <c r="Y6" s="1"/>
    </row>
    <row r="7" spans="1:27" ht="34.5" customHeight="1">
      <c r="A7" s="171"/>
      <c r="B7" s="171" t="s">
        <v>73</v>
      </c>
      <c r="C7" s="172">
        <v>2601.06</v>
      </c>
      <c r="D7" s="172">
        <v>2581.12</v>
      </c>
      <c r="E7" s="172">
        <v>2581.12</v>
      </c>
      <c r="F7" s="172">
        <v>0</v>
      </c>
      <c r="G7" s="172">
        <v>0</v>
      </c>
      <c r="H7" s="177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19.94</v>
      </c>
      <c r="R7" s="172">
        <v>19.94</v>
      </c>
      <c r="S7" s="172">
        <v>19.94</v>
      </c>
      <c r="T7" s="172">
        <v>0</v>
      </c>
      <c r="U7" s="172">
        <v>0</v>
      </c>
      <c r="V7" s="172">
        <v>0</v>
      </c>
      <c r="W7" s="172">
        <v>0</v>
      </c>
      <c r="X7" s="172">
        <v>0</v>
      </c>
      <c r="Y7" s="128"/>
      <c r="Z7" s="26"/>
      <c r="AA7" s="26"/>
    </row>
    <row r="8" spans="1:25" ht="34.5" customHeight="1">
      <c r="A8" s="171" t="s">
        <v>90</v>
      </c>
      <c r="B8" s="171" t="s">
        <v>91</v>
      </c>
      <c r="C8" s="172">
        <v>2601.06</v>
      </c>
      <c r="D8" s="172">
        <v>2581.12</v>
      </c>
      <c r="E8" s="172">
        <v>2581.12</v>
      </c>
      <c r="F8" s="172">
        <v>0</v>
      </c>
      <c r="G8" s="172">
        <v>0</v>
      </c>
      <c r="H8" s="177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19.94</v>
      </c>
      <c r="R8" s="172">
        <v>19.94</v>
      </c>
      <c r="S8" s="172">
        <v>19.94</v>
      </c>
      <c r="T8" s="172">
        <v>0</v>
      </c>
      <c r="U8" s="172">
        <v>0</v>
      </c>
      <c r="V8" s="172">
        <v>0</v>
      </c>
      <c r="W8" s="172">
        <v>0</v>
      </c>
      <c r="X8" s="172">
        <v>0</v>
      </c>
      <c r="Y8" s="45"/>
    </row>
    <row r="9" spans="1:25" ht="34.5" customHeight="1">
      <c r="A9" s="171" t="s">
        <v>92</v>
      </c>
      <c r="B9" s="171" t="s">
        <v>93</v>
      </c>
      <c r="C9" s="172">
        <v>2601.06</v>
      </c>
      <c r="D9" s="172">
        <v>2581.12</v>
      </c>
      <c r="E9" s="172">
        <v>2581.12</v>
      </c>
      <c r="F9" s="172">
        <v>0</v>
      </c>
      <c r="G9" s="172">
        <v>0</v>
      </c>
      <c r="H9" s="177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19.94</v>
      </c>
      <c r="R9" s="172">
        <v>19.94</v>
      </c>
      <c r="S9" s="172">
        <v>19.94</v>
      </c>
      <c r="T9" s="172">
        <v>0</v>
      </c>
      <c r="U9" s="172">
        <v>0</v>
      </c>
      <c r="V9" s="172">
        <v>0</v>
      </c>
      <c r="W9" s="172">
        <v>0</v>
      </c>
      <c r="X9" s="172">
        <v>0</v>
      </c>
      <c r="Y9" s="104"/>
    </row>
    <row r="10" spans="1:25" ht="40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</row>
    <row r="11" spans="1:25" ht="48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104"/>
      <c r="W11" s="45"/>
      <c r="X11" s="45"/>
      <c r="Y11" s="104"/>
    </row>
    <row r="12" spans="1:25" ht="25.5" customHeight="1">
      <c r="A12" s="104"/>
      <c r="B12" s="104"/>
      <c r="C12" s="104"/>
      <c r="D12" s="104"/>
      <c r="E12" s="104"/>
      <c r="F12" s="45"/>
      <c r="G12" s="104"/>
      <c r="H12" s="104"/>
      <c r="I12" s="104"/>
      <c r="J12" s="104"/>
      <c r="K12" s="104"/>
      <c r="L12" s="104"/>
      <c r="M12" s="104"/>
      <c r="N12" s="104"/>
      <c r="O12" s="104"/>
      <c r="P12" s="45"/>
      <c r="Q12" s="104"/>
      <c r="R12" s="104"/>
      <c r="S12" s="104"/>
      <c r="T12" s="45"/>
      <c r="U12" s="104"/>
      <c r="V12" s="104"/>
      <c r="W12" s="104"/>
      <c r="X12" s="104"/>
      <c r="Y12" s="104"/>
    </row>
    <row r="13" spans="1:25" ht="25.5" customHeight="1">
      <c r="A13" s="173"/>
      <c r="B13" s="174"/>
      <c r="D13" s="174"/>
      <c r="E13" s="104"/>
      <c r="F13" s="174"/>
      <c r="G13" s="174"/>
      <c r="H13" s="174"/>
      <c r="I13" s="174"/>
      <c r="J13" s="104"/>
      <c r="K13" s="104"/>
      <c r="L13" s="10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04"/>
    </row>
    <row r="14" spans="1:25" ht="25.5" customHeight="1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04"/>
      <c r="Y14" s="104"/>
    </row>
  </sheetData>
  <sheetProtection/>
  <mergeCells count="11">
    <mergeCell ref="D4:P4"/>
    <mergeCell ref="Q4:X4"/>
    <mergeCell ref="D5:G5"/>
    <mergeCell ref="I5:P5"/>
    <mergeCell ref="R5:U5"/>
    <mergeCell ref="V5:X5"/>
    <mergeCell ref="A4:A6"/>
    <mergeCell ref="B4:B6"/>
    <mergeCell ref="C4:C6"/>
    <mergeCell ref="H5:H6"/>
    <mergeCell ref="Q5:Q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4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Q81"/>
  <sheetViews>
    <sheetView showGridLines="0" showZeros="0" view="pageBreakPreview" zoomScale="60" zoomScaleNormal="80" workbookViewId="0" topLeftCell="A1">
      <selection activeCell="F5" sqref="F5"/>
    </sheetView>
  </sheetViews>
  <sheetFormatPr defaultColWidth="9.16015625" defaultRowHeight="11.25"/>
  <cols>
    <col min="1" max="1" width="21.16015625" style="0" customWidth="1"/>
    <col min="2" max="2" width="16.66015625" style="0" customWidth="1"/>
    <col min="3" max="3" width="56.83203125" style="0" customWidth="1"/>
    <col min="4" max="4" width="22.33203125" style="0" customWidth="1"/>
    <col min="5" max="5" width="21.33203125" style="0" customWidth="1"/>
    <col min="6" max="6" width="20.16015625" style="0" customWidth="1"/>
    <col min="7" max="7" width="13.83203125" style="0" customWidth="1"/>
    <col min="8" max="8" width="17.66015625" style="0" customWidth="1"/>
    <col min="9" max="9" width="18.5" style="0" customWidth="1"/>
    <col min="10" max="10" width="11.83203125" style="0" customWidth="1"/>
    <col min="11" max="11" width="15" style="0" customWidth="1"/>
    <col min="12" max="251" width="8" style="0" customWidth="1"/>
  </cols>
  <sheetData>
    <row r="1" spans="1:251" ht="30.75" customHeight="1">
      <c r="A1" s="33"/>
      <c r="B1" s="148"/>
      <c r="C1" s="148"/>
      <c r="D1" s="148"/>
      <c r="E1" s="148"/>
      <c r="F1" s="148"/>
      <c r="G1" s="148"/>
      <c r="H1" s="148"/>
      <c r="I1" s="148"/>
      <c r="J1" s="148"/>
      <c r="K1" s="158" t="s">
        <v>94</v>
      </c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</row>
    <row r="2" spans="1:251" ht="45.75" customHeight="1">
      <c r="A2" s="34" t="s">
        <v>95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59"/>
      <c r="M2" s="162"/>
      <c r="N2" s="162"/>
      <c r="O2" s="162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3"/>
      <c r="DD2" s="163"/>
      <c r="DE2" s="163"/>
      <c r="DF2" s="163"/>
      <c r="DG2" s="163"/>
      <c r="DH2" s="163"/>
      <c r="DI2" s="163"/>
      <c r="DJ2" s="163"/>
      <c r="DK2" s="163"/>
      <c r="DL2" s="163"/>
      <c r="DM2" s="163"/>
      <c r="DN2" s="163"/>
      <c r="DO2" s="163"/>
      <c r="DP2" s="163"/>
      <c r="DQ2" s="163"/>
      <c r="DR2" s="163"/>
      <c r="DS2" s="163"/>
      <c r="DT2" s="163"/>
      <c r="DU2" s="163"/>
      <c r="DV2" s="163"/>
      <c r="DW2" s="163"/>
      <c r="DX2" s="163"/>
      <c r="DY2" s="163"/>
      <c r="DZ2" s="163"/>
      <c r="EA2" s="163"/>
      <c r="EB2" s="163"/>
      <c r="EC2" s="163"/>
      <c r="ED2" s="163"/>
      <c r="EE2" s="163"/>
      <c r="EF2" s="163"/>
      <c r="EG2" s="163"/>
      <c r="EH2" s="163"/>
      <c r="EI2" s="163"/>
      <c r="EJ2" s="163"/>
      <c r="EK2" s="163"/>
      <c r="EL2" s="163"/>
      <c r="EM2" s="163"/>
      <c r="EN2" s="163"/>
      <c r="EO2" s="163"/>
      <c r="EP2" s="163"/>
      <c r="EQ2" s="163"/>
      <c r="ER2" s="163"/>
      <c r="ES2" s="163"/>
      <c r="ET2" s="163"/>
      <c r="EU2" s="163"/>
      <c r="EV2" s="163"/>
      <c r="EW2" s="163"/>
      <c r="EX2" s="163"/>
      <c r="EY2" s="163"/>
      <c r="EZ2" s="163"/>
      <c r="FA2" s="163"/>
      <c r="FB2" s="163"/>
      <c r="FC2" s="163"/>
      <c r="FD2" s="163"/>
      <c r="FE2" s="163"/>
      <c r="FF2" s="163"/>
      <c r="FG2" s="163"/>
      <c r="FH2" s="163"/>
      <c r="FI2" s="163"/>
      <c r="FJ2" s="163"/>
      <c r="FK2" s="163"/>
      <c r="FL2" s="163"/>
      <c r="FM2" s="163"/>
      <c r="FN2" s="163"/>
      <c r="FO2" s="163"/>
      <c r="FP2" s="163"/>
      <c r="FQ2" s="163"/>
      <c r="FR2" s="163"/>
      <c r="FS2" s="163"/>
      <c r="FT2" s="163"/>
      <c r="FU2" s="163"/>
      <c r="FV2" s="163"/>
      <c r="FW2" s="163"/>
      <c r="FX2" s="163"/>
      <c r="FY2" s="163"/>
      <c r="FZ2" s="163"/>
      <c r="GA2" s="163"/>
      <c r="GB2" s="163"/>
      <c r="GC2" s="163"/>
      <c r="GD2" s="163"/>
      <c r="GE2" s="163"/>
      <c r="GF2" s="163"/>
      <c r="GG2" s="163"/>
      <c r="GH2" s="163"/>
      <c r="GI2" s="163"/>
      <c r="GJ2" s="163"/>
      <c r="GK2" s="163"/>
      <c r="GL2" s="163"/>
      <c r="GM2" s="163"/>
      <c r="GN2" s="163"/>
      <c r="GO2" s="163"/>
      <c r="GP2" s="163"/>
      <c r="GQ2" s="163"/>
      <c r="GR2" s="163"/>
      <c r="GS2" s="163"/>
      <c r="GT2" s="163"/>
      <c r="GU2" s="163"/>
      <c r="GV2" s="163"/>
      <c r="GW2" s="163"/>
      <c r="GX2" s="163"/>
      <c r="GY2" s="163"/>
      <c r="GZ2" s="163"/>
      <c r="HA2" s="163"/>
      <c r="HB2" s="163"/>
      <c r="HC2" s="163"/>
      <c r="HD2" s="163"/>
      <c r="HE2" s="163"/>
      <c r="HF2" s="163"/>
      <c r="HG2" s="163"/>
      <c r="HH2" s="163"/>
      <c r="HI2" s="163"/>
      <c r="HJ2" s="163"/>
      <c r="HK2" s="163"/>
      <c r="HL2" s="163"/>
      <c r="HM2" s="163"/>
      <c r="HN2" s="163"/>
      <c r="HO2" s="163"/>
      <c r="HP2" s="163"/>
      <c r="HQ2" s="163"/>
      <c r="HR2" s="163"/>
      <c r="HS2" s="163"/>
      <c r="HT2" s="163"/>
      <c r="HU2" s="163"/>
      <c r="HV2" s="163"/>
      <c r="HW2" s="163"/>
      <c r="HX2" s="163"/>
      <c r="HY2" s="163"/>
      <c r="HZ2" s="163"/>
      <c r="IA2" s="163"/>
      <c r="IB2" s="163"/>
      <c r="IC2" s="163"/>
      <c r="ID2" s="163"/>
      <c r="IE2" s="163"/>
      <c r="IF2" s="163"/>
      <c r="IG2" s="163"/>
      <c r="IH2" s="163"/>
      <c r="II2" s="163"/>
      <c r="IJ2" s="163"/>
      <c r="IK2" s="163"/>
      <c r="IL2" s="163"/>
      <c r="IM2" s="163"/>
      <c r="IN2" s="163"/>
      <c r="IO2" s="163"/>
      <c r="IP2" s="163"/>
      <c r="IQ2" s="163"/>
    </row>
    <row r="3" spans="1:251" ht="33" customHeight="1">
      <c r="A3" s="149" t="s">
        <v>2</v>
      </c>
      <c r="F3" s="157"/>
      <c r="G3" s="157"/>
      <c r="H3" s="157"/>
      <c r="I3" s="157"/>
      <c r="J3" s="157"/>
      <c r="K3" s="41" t="s">
        <v>3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61.5" customHeight="1">
      <c r="A4" s="150" t="s">
        <v>96</v>
      </c>
      <c r="B4" s="7" t="s">
        <v>65</v>
      </c>
      <c r="C4" s="7" t="s">
        <v>97</v>
      </c>
      <c r="D4" s="90" t="s">
        <v>98</v>
      </c>
      <c r="E4" s="90" t="s">
        <v>99</v>
      </c>
      <c r="F4" s="22" t="s">
        <v>100</v>
      </c>
      <c r="G4" s="22" t="s">
        <v>101</v>
      </c>
      <c r="H4" s="22" t="s">
        <v>102</v>
      </c>
      <c r="I4" s="22" t="s">
        <v>103</v>
      </c>
      <c r="J4" s="22" t="s">
        <v>104</v>
      </c>
      <c r="K4" s="22" t="s">
        <v>105</v>
      </c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</row>
    <row r="5" spans="1:251" ht="45" customHeight="1">
      <c r="A5" s="80"/>
      <c r="B5" s="80"/>
      <c r="C5" s="151" t="s">
        <v>73</v>
      </c>
      <c r="D5" s="16">
        <v>2601.06</v>
      </c>
      <c r="E5" s="16">
        <v>2329.92</v>
      </c>
      <c r="F5" s="16">
        <v>271.14</v>
      </c>
      <c r="G5" s="16">
        <v>0</v>
      </c>
      <c r="H5" s="16">
        <v>0</v>
      </c>
      <c r="I5" s="16">
        <v>0</v>
      </c>
      <c r="J5" s="160">
        <v>0</v>
      </c>
      <c r="K5" s="16">
        <v>0</v>
      </c>
      <c r="L5" s="161"/>
      <c r="M5" s="164"/>
      <c r="N5" s="15"/>
      <c r="O5" s="15"/>
      <c r="P5" s="24"/>
      <c r="Q5" s="24"/>
      <c r="R5" s="24"/>
      <c r="S5" s="24"/>
      <c r="T5" s="24"/>
      <c r="U5" s="24"/>
      <c r="V5" s="24"/>
      <c r="W5" s="24"/>
      <c r="X5" s="2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12" ht="45" customHeight="1">
      <c r="A6" s="80"/>
      <c r="B6" s="80" t="s">
        <v>90</v>
      </c>
      <c r="C6" s="151" t="s">
        <v>91</v>
      </c>
      <c r="D6" s="16">
        <v>2601.06</v>
      </c>
      <c r="E6" s="16">
        <v>2329.92</v>
      </c>
      <c r="F6" s="16">
        <v>271.14</v>
      </c>
      <c r="G6" s="16">
        <v>0</v>
      </c>
      <c r="H6" s="16">
        <v>0</v>
      </c>
      <c r="I6" s="16">
        <v>0</v>
      </c>
      <c r="J6" s="160">
        <v>0</v>
      </c>
      <c r="K6" s="16">
        <v>0</v>
      </c>
      <c r="L6" s="26"/>
    </row>
    <row r="7" spans="1:251" ht="45" customHeight="1">
      <c r="A7" s="80"/>
      <c r="B7" s="80" t="s">
        <v>92</v>
      </c>
      <c r="C7" s="151" t="s">
        <v>93</v>
      </c>
      <c r="D7" s="16">
        <v>2601.06</v>
      </c>
      <c r="E7" s="16">
        <v>2329.92</v>
      </c>
      <c r="F7" s="16">
        <v>271.14</v>
      </c>
      <c r="G7" s="16">
        <v>0</v>
      </c>
      <c r="H7" s="16">
        <v>0</v>
      </c>
      <c r="I7" s="16">
        <v>0</v>
      </c>
      <c r="J7" s="160">
        <v>0</v>
      </c>
      <c r="K7" s="16">
        <v>0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</row>
    <row r="8" spans="1:251" ht="45" customHeight="1">
      <c r="A8" s="80" t="s">
        <v>106</v>
      </c>
      <c r="B8" s="80" t="s">
        <v>107</v>
      </c>
      <c r="C8" s="151" t="s">
        <v>108</v>
      </c>
      <c r="D8" s="16">
        <v>2329.92</v>
      </c>
      <c r="E8" s="16">
        <v>2329.92</v>
      </c>
      <c r="F8" s="16">
        <v>0</v>
      </c>
      <c r="G8" s="16">
        <v>0</v>
      </c>
      <c r="H8" s="16">
        <v>0</v>
      </c>
      <c r="I8" s="16">
        <v>0</v>
      </c>
      <c r="J8" s="160">
        <v>0</v>
      </c>
      <c r="K8" s="16">
        <v>0</v>
      </c>
      <c r="N8" s="26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</row>
    <row r="9" spans="1:251" ht="45" customHeight="1">
      <c r="A9" s="80" t="s">
        <v>109</v>
      </c>
      <c r="B9" s="80" t="s">
        <v>107</v>
      </c>
      <c r="C9" s="151" t="s">
        <v>110</v>
      </c>
      <c r="D9" s="16">
        <v>27</v>
      </c>
      <c r="E9" s="16">
        <v>0</v>
      </c>
      <c r="F9" s="16">
        <v>27</v>
      </c>
      <c r="G9" s="16">
        <v>0</v>
      </c>
      <c r="H9" s="16">
        <v>0</v>
      </c>
      <c r="I9" s="16">
        <v>0</v>
      </c>
      <c r="J9" s="160">
        <v>0</v>
      </c>
      <c r="K9" s="16">
        <v>0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</row>
    <row r="10" spans="1:251" ht="45" customHeight="1">
      <c r="A10" s="80" t="s">
        <v>111</v>
      </c>
      <c r="B10" s="80" t="s">
        <v>107</v>
      </c>
      <c r="C10" s="151" t="s">
        <v>112</v>
      </c>
      <c r="D10" s="16">
        <v>180</v>
      </c>
      <c r="E10" s="16">
        <v>0</v>
      </c>
      <c r="F10" s="16">
        <v>180</v>
      </c>
      <c r="G10" s="16">
        <v>0</v>
      </c>
      <c r="H10" s="16">
        <v>0</v>
      </c>
      <c r="I10" s="16">
        <v>0</v>
      </c>
      <c r="J10" s="160">
        <v>0</v>
      </c>
      <c r="K10" s="16">
        <v>0</v>
      </c>
      <c r="N10" s="26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</row>
    <row r="11" spans="1:251" ht="45" customHeight="1">
      <c r="A11" s="80" t="s">
        <v>113</v>
      </c>
      <c r="B11" s="80" t="s">
        <v>107</v>
      </c>
      <c r="C11" s="151" t="s">
        <v>114</v>
      </c>
      <c r="D11" s="16">
        <v>64.14</v>
      </c>
      <c r="E11" s="16">
        <v>0</v>
      </c>
      <c r="F11" s="16">
        <v>64.14</v>
      </c>
      <c r="G11" s="16">
        <v>0</v>
      </c>
      <c r="H11" s="16">
        <v>0</v>
      </c>
      <c r="I11" s="16">
        <v>0</v>
      </c>
      <c r="J11" s="160">
        <v>0</v>
      </c>
      <c r="K11" s="16">
        <v>0</v>
      </c>
      <c r="N11" s="26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</row>
    <row r="12" spans="4:251" ht="24.75" customHeight="1">
      <c r="D12" s="152"/>
      <c r="E12" s="152"/>
      <c r="F12" s="152"/>
      <c r="G12" s="152"/>
      <c r="H12" s="152"/>
      <c r="I12" s="156"/>
      <c r="J12" s="26"/>
      <c r="K12" s="152"/>
      <c r="L12" s="26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</row>
    <row r="13" spans="1:251" ht="16.5" customHeight="1">
      <c r="A13" s="153"/>
      <c r="B13" s="153"/>
      <c r="C13" s="153"/>
      <c r="D13" s="154"/>
      <c r="E13" s="154"/>
      <c r="F13" s="154"/>
      <c r="G13" s="154"/>
      <c r="H13" s="154"/>
      <c r="I13" s="154"/>
      <c r="J13" s="154"/>
      <c r="K13" s="152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</row>
    <row r="14" spans="1:251" ht="16.5" customHeight="1">
      <c r="A14" s="155"/>
      <c r="B14" s="153"/>
      <c r="C14" s="153"/>
      <c r="D14" s="156"/>
      <c r="E14" s="154"/>
      <c r="F14" s="154"/>
      <c r="G14" s="154"/>
      <c r="H14" s="152"/>
      <c r="I14" s="152"/>
      <c r="J14" s="152"/>
      <c r="K14" s="152"/>
      <c r="N14" s="2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</row>
    <row r="15" spans="2:251" ht="16.5" customHeight="1">
      <c r="B15" s="26"/>
      <c r="C15" s="153"/>
      <c r="D15" s="154"/>
      <c r="E15" s="152"/>
      <c r="F15" s="154"/>
      <c r="G15" s="154"/>
      <c r="H15" s="152"/>
      <c r="I15" s="152"/>
      <c r="J15" s="152"/>
      <c r="K15" s="152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</row>
    <row r="16" spans="18:251" ht="29.25" customHeight="1"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</row>
    <row r="17" spans="18:251" ht="29.25" customHeight="1"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</row>
    <row r="18" spans="18:251" ht="29.25" customHeight="1"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</row>
    <row r="19" spans="18:251" ht="29.25" customHeight="1"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</row>
    <row r="20" spans="18:251" ht="29.25" customHeight="1"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</row>
    <row r="21" spans="18:251" ht="29.25" customHeight="1"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</row>
    <row r="22" spans="3:251" ht="29.25" customHeight="1">
      <c r="C22" s="26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</row>
    <row r="23" spans="18:251" ht="29.25" customHeight="1"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</row>
    <row r="24" spans="18:251" ht="27.75" customHeight="1"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</row>
    <row r="25" spans="18:251" ht="27.75" customHeight="1"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</row>
    <row r="26" spans="18:251" ht="27.75" customHeight="1"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</row>
    <row r="27" spans="18:251" ht="27.75" customHeight="1"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</row>
    <row r="28" spans="18:251" ht="27.75" customHeight="1"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</row>
    <row r="29" spans="18:251" ht="27.75" customHeight="1"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</row>
    <row r="30" spans="18:251" ht="27.75" customHeight="1"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</row>
    <row r="31" spans="18:251" ht="27.75" customHeight="1"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</row>
    <row r="32" spans="18:251" ht="27.75" customHeight="1"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</row>
    <row r="33" spans="18:251" ht="27.75" customHeight="1"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</row>
    <row r="34" spans="18:251" ht="27.75" customHeight="1"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35" spans="18:251" ht="27.75" customHeight="1"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</row>
    <row r="36" spans="18:251" ht="27.75" customHeight="1"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</row>
    <row r="37" spans="18:251" ht="27.75" customHeight="1"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</row>
    <row r="38" spans="18:251" ht="27.75" customHeight="1"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</row>
    <row r="39" spans="18:251" ht="27.75" customHeight="1"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8:251" ht="27.75" customHeight="1"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</row>
    <row r="41" spans="18:251" ht="27.75" customHeight="1"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</row>
    <row r="42" spans="18:251" ht="27.75" customHeight="1"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</row>
    <row r="43" spans="18:251" ht="27.75" customHeight="1"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</row>
    <row r="44" spans="18:251" ht="27.75" customHeight="1"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</row>
    <row r="45" spans="18:251" ht="27.75" customHeight="1"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</row>
    <row r="46" spans="18:251" ht="27.75" customHeight="1"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</row>
    <row r="47" spans="18:251" ht="27.75" customHeight="1"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</row>
    <row r="48" spans="18:251" ht="27.75" customHeight="1"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</row>
    <row r="49" spans="18:251" ht="27.75" customHeight="1"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</row>
    <row r="50" spans="18:251" ht="27.75" customHeight="1"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</row>
    <row r="51" spans="18:251" ht="27.75" customHeight="1"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</row>
    <row r="52" spans="18:251" ht="27.75" customHeight="1"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</row>
    <row r="53" spans="18:251" ht="27.75" customHeight="1"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</row>
    <row r="54" spans="18:251" ht="27.75" customHeight="1"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</row>
    <row r="55" spans="18:251" ht="27.75" customHeight="1"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</row>
    <row r="56" spans="18:251" ht="27.75" customHeight="1"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</row>
    <row r="57" spans="18:251" ht="27.75" customHeight="1"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</row>
    <row r="58" spans="18:251" ht="27.75" customHeight="1"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</row>
    <row r="59" spans="18:251" ht="27.75" customHeight="1"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</row>
    <row r="60" spans="18:251" ht="27.75" customHeight="1"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</row>
    <row r="61" spans="18:251" ht="27.75" customHeight="1"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8:251" ht="27.75" customHeight="1"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8:251" ht="27.75" customHeight="1"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4" spans="18:251" ht="27.75" customHeight="1"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</row>
    <row r="65" spans="18:251" ht="27.75" customHeight="1"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</row>
    <row r="66" spans="18:251" ht="27.75" customHeight="1"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</row>
    <row r="67" spans="18:251" ht="27.75" customHeight="1"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</row>
    <row r="68" spans="18:251" ht="27.75" customHeight="1"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</row>
    <row r="69" spans="18:251" ht="27.75" customHeight="1"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</row>
    <row r="70" spans="18:251" ht="27.75" customHeight="1"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</row>
    <row r="71" spans="18:251" ht="27.75" customHeight="1"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8:251" ht="27.75" customHeight="1"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</row>
    <row r="73" spans="18:251" ht="27.75" customHeight="1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</row>
    <row r="74" spans="18:251" ht="27.75" customHeight="1"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18:251" ht="27.75" customHeight="1"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18:251" ht="27.75" customHeight="1"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18:251" ht="27.75" customHeight="1"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18:251" ht="27.75" customHeight="1"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18:251" ht="27.75" customHeight="1"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18:251" ht="27.75" customHeight="1"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18:251" ht="27.75" customHeight="1"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" orientation="landscape" paperSize="9" scale="73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view="pageBreakPreview" zoomScale="130" zoomScaleSheetLayoutView="130" workbookViewId="0" topLeftCell="A9">
      <selection activeCell="A31" sqref="A31"/>
    </sheetView>
  </sheetViews>
  <sheetFormatPr defaultColWidth="9.16015625" defaultRowHeight="11.25"/>
  <cols>
    <col min="1" max="1" width="29" style="0" customWidth="1"/>
    <col min="2" max="2" width="21.16015625" style="0" customWidth="1"/>
    <col min="3" max="3" width="34.83203125" style="0" customWidth="1"/>
    <col min="4" max="4" width="26.33203125" style="0" customWidth="1"/>
    <col min="5" max="5" width="28.16015625" style="0" customWidth="1"/>
    <col min="6" max="6" width="25.33203125" style="0" customWidth="1"/>
    <col min="7" max="159" width="6.66015625" style="0" customWidth="1"/>
    <col min="160" max="253" width="6.83203125" style="0" customWidth="1"/>
  </cols>
  <sheetData>
    <row r="1" spans="1:253" ht="9.75" customHeight="1">
      <c r="A1" s="17"/>
      <c r="B1" s="33"/>
      <c r="C1" s="33"/>
      <c r="D1" s="33"/>
      <c r="E1" s="33"/>
      <c r="F1" s="132" t="s">
        <v>115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</row>
    <row r="2" spans="1:253" ht="18.75" customHeight="1">
      <c r="A2" s="34" t="s">
        <v>116</v>
      </c>
      <c r="B2" s="34"/>
      <c r="C2" s="34"/>
      <c r="D2" s="34"/>
      <c r="E2" s="34"/>
      <c r="F2" s="3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</row>
    <row r="3" spans="1:253" ht="15" customHeight="1">
      <c r="A3" s="102" t="s">
        <v>2</v>
      </c>
      <c r="B3" s="102"/>
      <c r="C3" s="103"/>
      <c r="D3" s="104"/>
      <c r="E3" s="99"/>
      <c r="F3" s="62" t="s">
        <v>3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</row>
    <row r="4" spans="1:252" ht="14.25" customHeight="1">
      <c r="A4" s="52" t="s">
        <v>117</v>
      </c>
      <c r="B4" s="52"/>
      <c r="C4" s="52" t="s">
        <v>118</v>
      </c>
      <c r="D4" s="52"/>
      <c r="E4" s="52"/>
      <c r="F4" s="52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</row>
    <row r="5" spans="1:252" ht="14.25" customHeight="1">
      <c r="A5" s="52" t="s">
        <v>6</v>
      </c>
      <c r="B5" s="52" t="s">
        <v>119</v>
      </c>
      <c r="C5" s="105" t="s">
        <v>8</v>
      </c>
      <c r="D5" s="56" t="s">
        <v>119</v>
      </c>
      <c r="E5" s="105" t="s">
        <v>9</v>
      </c>
      <c r="F5" s="52" t="s">
        <v>119</v>
      </c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46"/>
      <c r="FE5" s="146"/>
      <c r="FF5" s="146"/>
      <c r="FG5" s="146"/>
      <c r="FH5" s="146"/>
      <c r="FI5" s="146"/>
      <c r="FJ5" s="146"/>
      <c r="FK5" s="146"/>
      <c r="FL5" s="146"/>
      <c r="FM5" s="146"/>
      <c r="FN5" s="146"/>
      <c r="FO5" s="146"/>
      <c r="FP5" s="146"/>
      <c r="FQ5" s="146"/>
      <c r="FR5" s="146"/>
      <c r="FS5" s="146"/>
      <c r="FT5" s="146"/>
      <c r="FU5" s="146"/>
      <c r="FV5" s="146"/>
      <c r="FW5" s="146"/>
      <c r="FX5" s="146"/>
      <c r="FY5" s="146"/>
      <c r="FZ5" s="146"/>
      <c r="GA5" s="146"/>
      <c r="GB5" s="146"/>
      <c r="GC5" s="146"/>
      <c r="GD5" s="146"/>
      <c r="GE5" s="146"/>
      <c r="GF5" s="146"/>
      <c r="GG5" s="146"/>
      <c r="GH5" s="146"/>
      <c r="GI5" s="146"/>
      <c r="GJ5" s="146"/>
      <c r="GK5" s="146"/>
      <c r="GL5" s="146"/>
      <c r="GM5" s="146"/>
      <c r="GN5" s="146"/>
      <c r="GO5" s="146"/>
      <c r="GP5" s="146"/>
      <c r="GQ5" s="146"/>
      <c r="GR5" s="146"/>
      <c r="GS5" s="146"/>
      <c r="GT5" s="146"/>
      <c r="GU5" s="146"/>
      <c r="GV5" s="146"/>
      <c r="GW5" s="146"/>
      <c r="GX5" s="146"/>
      <c r="GY5" s="146"/>
      <c r="GZ5" s="146"/>
      <c r="HA5" s="146"/>
      <c r="HB5" s="146"/>
      <c r="HC5" s="146"/>
      <c r="HD5" s="146"/>
      <c r="HE5" s="146"/>
      <c r="HF5" s="146"/>
      <c r="HG5" s="146"/>
      <c r="HH5" s="146"/>
      <c r="HI5" s="146"/>
      <c r="HJ5" s="146"/>
      <c r="HK5" s="146"/>
      <c r="HL5" s="146"/>
      <c r="HM5" s="146"/>
      <c r="HN5" s="146"/>
      <c r="HO5" s="146"/>
      <c r="HP5" s="146"/>
      <c r="HQ5" s="146"/>
      <c r="HR5" s="146"/>
      <c r="HS5" s="146"/>
      <c r="HT5" s="146"/>
      <c r="HU5" s="146"/>
      <c r="HV5" s="146"/>
      <c r="HW5" s="146"/>
      <c r="HX5" s="146"/>
      <c r="HY5" s="146"/>
      <c r="HZ5" s="146"/>
      <c r="IA5" s="146"/>
      <c r="IB5" s="146"/>
      <c r="IC5" s="146"/>
      <c r="ID5" s="146"/>
      <c r="IE5" s="146"/>
      <c r="IF5" s="146"/>
      <c r="IG5" s="146"/>
      <c r="IH5" s="146"/>
      <c r="II5" s="146"/>
      <c r="IJ5" s="146"/>
      <c r="IK5" s="146"/>
      <c r="IL5" s="146"/>
      <c r="IM5" s="146"/>
      <c r="IN5" s="146"/>
      <c r="IO5" s="146"/>
      <c r="IP5" s="146"/>
      <c r="IQ5" s="146"/>
      <c r="IR5" s="146"/>
    </row>
    <row r="6" spans="1:252" ht="14.25" customHeight="1">
      <c r="A6" s="106" t="s">
        <v>120</v>
      </c>
      <c r="B6" s="61">
        <v>2581.12</v>
      </c>
      <c r="C6" s="107" t="s">
        <v>11</v>
      </c>
      <c r="D6" s="61">
        <v>2601.06</v>
      </c>
      <c r="E6" s="134" t="s">
        <v>12</v>
      </c>
      <c r="F6" s="61">
        <v>2329.92</v>
      </c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46"/>
      <c r="FE6" s="146"/>
      <c r="FF6" s="146"/>
      <c r="FG6" s="146"/>
      <c r="FH6" s="146"/>
      <c r="FI6" s="146"/>
      <c r="FJ6" s="146"/>
      <c r="FK6" s="146"/>
      <c r="FL6" s="146"/>
      <c r="FM6" s="146"/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6"/>
      <c r="FY6" s="146"/>
      <c r="FZ6" s="146"/>
      <c r="GA6" s="146"/>
      <c r="GB6" s="146"/>
      <c r="GC6" s="146"/>
      <c r="GD6" s="146"/>
      <c r="GE6" s="146"/>
      <c r="GF6" s="146"/>
      <c r="GG6" s="146"/>
      <c r="GH6" s="146"/>
      <c r="GI6" s="146"/>
      <c r="GJ6" s="146"/>
      <c r="GK6" s="146"/>
      <c r="GL6" s="146"/>
      <c r="GM6" s="146"/>
      <c r="GN6" s="146"/>
      <c r="GO6" s="146"/>
      <c r="GP6" s="146"/>
      <c r="GQ6" s="146"/>
      <c r="GR6" s="146"/>
      <c r="GS6" s="146"/>
      <c r="GT6" s="146"/>
      <c r="GU6" s="146"/>
      <c r="GV6" s="146"/>
      <c r="GW6" s="146"/>
      <c r="GX6" s="146"/>
      <c r="GY6" s="146"/>
      <c r="GZ6" s="146"/>
      <c r="HA6" s="146"/>
      <c r="HB6" s="146"/>
      <c r="HC6" s="146"/>
      <c r="HD6" s="146"/>
      <c r="HE6" s="146"/>
      <c r="HF6" s="146"/>
      <c r="HG6" s="146"/>
      <c r="HH6" s="146"/>
      <c r="HI6" s="146"/>
      <c r="HJ6" s="146"/>
      <c r="HK6" s="146"/>
      <c r="HL6" s="146"/>
      <c r="HM6" s="146"/>
      <c r="HN6" s="146"/>
      <c r="HO6" s="146"/>
      <c r="HP6" s="146"/>
      <c r="HQ6" s="146"/>
      <c r="HR6" s="146"/>
      <c r="HS6" s="146"/>
      <c r="HT6" s="146"/>
      <c r="HU6" s="146"/>
      <c r="HV6" s="146"/>
      <c r="HW6" s="146"/>
      <c r="HX6" s="146"/>
      <c r="HY6" s="146"/>
      <c r="HZ6" s="146"/>
      <c r="IA6" s="146"/>
      <c r="IB6" s="146"/>
      <c r="IC6" s="146"/>
      <c r="ID6" s="146"/>
      <c r="IE6" s="146"/>
      <c r="IF6" s="146"/>
      <c r="IG6" s="146"/>
      <c r="IH6" s="146"/>
      <c r="II6" s="146"/>
      <c r="IJ6" s="146"/>
      <c r="IK6" s="146"/>
      <c r="IL6" s="146"/>
      <c r="IM6" s="146"/>
      <c r="IN6" s="146"/>
      <c r="IO6" s="146"/>
      <c r="IP6" s="146"/>
      <c r="IQ6" s="146"/>
      <c r="IR6" s="146"/>
    </row>
    <row r="7" spans="1:252" ht="14.25" customHeight="1">
      <c r="A7" s="106" t="s">
        <v>121</v>
      </c>
      <c r="B7" s="61">
        <v>0</v>
      </c>
      <c r="C7" s="108" t="s">
        <v>14</v>
      </c>
      <c r="D7" s="109">
        <v>0</v>
      </c>
      <c r="E7" s="108" t="s">
        <v>15</v>
      </c>
      <c r="F7" s="61">
        <v>2107.12</v>
      </c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46"/>
      <c r="FE7" s="146"/>
      <c r="FF7" s="146"/>
      <c r="FG7" s="146"/>
      <c r="FH7" s="146"/>
      <c r="FI7" s="146"/>
      <c r="FJ7" s="146"/>
      <c r="FK7" s="146"/>
      <c r="FL7" s="146"/>
      <c r="FM7" s="146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6"/>
      <c r="FY7" s="146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6"/>
      <c r="GK7" s="146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6"/>
      <c r="GW7" s="146"/>
      <c r="GX7" s="146"/>
      <c r="GY7" s="146"/>
      <c r="GZ7" s="146"/>
      <c r="HA7" s="146"/>
      <c r="HB7" s="146"/>
      <c r="HC7" s="146"/>
      <c r="HD7" s="146"/>
      <c r="HE7" s="146"/>
      <c r="HF7" s="146"/>
      <c r="HG7" s="146"/>
      <c r="HH7" s="146"/>
      <c r="HI7" s="146"/>
      <c r="HJ7" s="146"/>
      <c r="HK7" s="146"/>
      <c r="HL7" s="146"/>
      <c r="HM7" s="146"/>
      <c r="HN7" s="146"/>
      <c r="HO7" s="146"/>
      <c r="HP7" s="146"/>
      <c r="HQ7" s="146"/>
      <c r="HR7" s="146"/>
      <c r="HS7" s="146"/>
      <c r="HT7" s="146"/>
      <c r="HU7" s="146"/>
      <c r="HV7" s="146"/>
      <c r="HW7" s="146"/>
      <c r="HX7" s="146"/>
      <c r="HY7" s="146"/>
      <c r="HZ7" s="146"/>
      <c r="IA7" s="146"/>
      <c r="IB7" s="146"/>
      <c r="IC7" s="146"/>
      <c r="ID7" s="146"/>
      <c r="IE7" s="146"/>
      <c r="IF7" s="146"/>
      <c r="IG7" s="146"/>
      <c r="IH7" s="146"/>
      <c r="II7" s="146"/>
      <c r="IJ7" s="146"/>
      <c r="IK7" s="146"/>
      <c r="IL7" s="146"/>
      <c r="IM7" s="146"/>
      <c r="IN7" s="146"/>
      <c r="IO7" s="146"/>
      <c r="IP7" s="146"/>
      <c r="IQ7" s="146"/>
      <c r="IR7" s="146"/>
    </row>
    <row r="8" spans="1:252" ht="14.25" customHeight="1">
      <c r="A8" s="108" t="s">
        <v>122</v>
      </c>
      <c r="B8" s="61">
        <v>0</v>
      </c>
      <c r="C8" s="107" t="s">
        <v>17</v>
      </c>
      <c r="D8" s="110">
        <v>0</v>
      </c>
      <c r="E8" s="134" t="s">
        <v>18</v>
      </c>
      <c r="F8" s="110">
        <v>222.8</v>
      </c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</row>
    <row r="9" spans="1:252" ht="14.25" customHeight="1">
      <c r="A9" s="111"/>
      <c r="B9" s="61"/>
      <c r="C9" s="107" t="s">
        <v>20</v>
      </c>
      <c r="D9" s="110">
        <v>0</v>
      </c>
      <c r="E9" s="135" t="s">
        <v>21</v>
      </c>
      <c r="F9" s="61">
        <v>271.14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46"/>
      <c r="FE9" s="146"/>
      <c r="FF9" s="146"/>
      <c r="FG9" s="146"/>
      <c r="FH9" s="146"/>
      <c r="FI9" s="146"/>
      <c r="FJ9" s="146"/>
      <c r="FK9" s="146"/>
      <c r="FL9" s="146"/>
      <c r="FM9" s="146"/>
      <c r="FN9" s="146"/>
      <c r="FO9" s="146"/>
      <c r="FP9" s="146"/>
      <c r="FQ9" s="146"/>
      <c r="FR9" s="146"/>
      <c r="FS9" s="146"/>
      <c r="FT9" s="146"/>
      <c r="FU9" s="146"/>
      <c r="FV9" s="146"/>
      <c r="FW9" s="146"/>
      <c r="FX9" s="146"/>
      <c r="FY9" s="146"/>
      <c r="FZ9" s="146"/>
      <c r="GA9" s="146"/>
      <c r="GB9" s="146"/>
      <c r="GC9" s="146"/>
      <c r="GD9" s="146"/>
      <c r="GE9" s="146"/>
      <c r="GF9" s="146"/>
      <c r="GG9" s="146"/>
      <c r="GH9" s="146"/>
      <c r="GI9" s="146"/>
      <c r="GJ9" s="146"/>
      <c r="GK9" s="146"/>
      <c r="GL9" s="146"/>
      <c r="GM9" s="146"/>
      <c r="GN9" s="146"/>
      <c r="GO9" s="146"/>
      <c r="GP9" s="146"/>
      <c r="GQ9" s="146"/>
      <c r="GR9" s="146"/>
      <c r="GS9" s="146"/>
      <c r="GT9" s="146"/>
      <c r="GU9" s="146"/>
      <c r="GV9" s="146"/>
      <c r="GW9" s="146"/>
      <c r="GX9" s="146"/>
      <c r="GY9" s="146"/>
      <c r="GZ9" s="146"/>
      <c r="HA9" s="146"/>
      <c r="HB9" s="146"/>
      <c r="HC9" s="146"/>
      <c r="HD9" s="146"/>
      <c r="HE9" s="146"/>
      <c r="HF9" s="146"/>
      <c r="HG9" s="146"/>
      <c r="HH9" s="146"/>
      <c r="HI9" s="146"/>
      <c r="HJ9" s="146"/>
      <c r="HK9" s="146"/>
      <c r="HL9" s="146"/>
      <c r="HM9" s="146"/>
      <c r="HN9" s="146"/>
      <c r="HO9" s="146"/>
      <c r="HP9" s="146"/>
      <c r="HQ9" s="146"/>
      <c r="HR9" s="146"/>
      <c r="HS9" s="146"/>
      <c r="HT9" s="146"/>
      <c r="HU9" s="146"/>
      <c r="HV9" s="146"/>
      <c r="HW9" s="146"/>
      <c r="HX9" s="146"/>
      <c r="HY9" s="146"/>
      <c r="HZ9" s="146"/>
      <c r="IA9" s="146"/>
      <c r="IB9" s="146"/>
      <c r="IC9" s="146"/>
      <c r="ID9" s="146"/>
      <c r="IE9" s="146"/>
      <c r="IF9" s="146"/>
      <c r="IG9" s="146"/>
      <c r="IH9" s="146"/>
      <c r="II9" s="146"/>
      <c r="IJ9" s="146"/>
      <c r="IK9" s="146"/>
      <c r="IL9" s="146"/>
      <c r="IM9" s="146"/>
      <c r="IN9" s="146"/>
      <c r="IO9" s="146"/>
      <c r="IP9" s="146"/>
      <c r="IQ9" s="146"/>
      <c r="IR9" s="146"/>
    </row>
    <row r="10" spans="1:252" ht="14.25" customHeight="1">
      <c r="A10" s="111"/>
      <c r="B10" s="61"/>
      <c r="C10" s="107" t="s">
        <v>23</v>
      </c>
      <c r="D10" s="110">
        <v>0</v>
      </c>
      <c r="E10" s="135" t="s">
        <v>24</v>
      </c>
      <c r="F10" s="109">
        <v>0</v>
      </c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46"/>
      <c r="FE10" s="146"/>
      <c r="FF10" s="146"/>
      <c r="FG10" s="146"/>
      <c r="FH10" s="146"/>
      <c r="FI10" s="146"/>
      <c r="FJ10" s="146"/>
      <c r="FK10" s="146"/>
      <c r="FL10" s="146"/>
      <c r="FM10" s="146"/>
      <c r="FN10" s="146"/>
      <c r="FO10" s="146"/>
      <c r="FP10" s="146"/>
      <c r="FQ10" s="146"/>
      <c r="FR10" s="146"/>
      <c r="FS10" s="146"/>
      <c r="FT10" s="146"/>
      <c r="FU10" s="146"/>
      <c r="FV10" s="146"/>
      <c r="FW10" s="146"/>
      <c r="FX10" s="146"/>
      <c r="FY10" s="146"/>
      <c r="FZ10" s="146"/>
      <c r="GA10" s="146"/>
      <c r="GB10" s="146"/>
      <c r="GC10" s="146"/>
      <c r="GD10" s="146"/>
      <c r="GE10" s="146"/>
      <c r="GF10" s="146"/>
      <c r="GG10" s="146"/>
      <c r="GH10" s="146"/>
      <c r="GI10" s="146"/>
      <c r="GJ10" s="146"/>
      <c r="GK10" s="146"/>
      <c r="GL10" s="146"/>
      <c r="GM10" s="146"/>
      <c r="GN10" s="146"/>
      <c r="GO10" s="146"/>
      <c r="GP10" s="146"/>
      <c r="GQ10" s="146"/>
      <c r="GR10" s="146"/>
      <c r="GS10" s="146"/>
      <c r="GT10" s="146"/>
      <c r="GU10" s="146"/>
      <c r="GV10" s="146"/>
      <c r="GW10" s="146"/>
      <c r="GX10" s="146"/>
      <c r="GY10" s="146"/>
      <c r="GZ10" s="146"/>
      <c r="HA10" s="146"/>
      <c r="HB10" s="146"/>
      <c r="HC10" s="146"/>
      <c r="HD10" s="146"/>
      <c r="HE10" s="146"/>
      <c r="HF10" s="146"/>
      <c r="HG10" s="146"/>
      <c r="HH10" s="146"/>
      <c r="HI10" s="146"/>
      <c r="HJ10" s="146"/>
      <c r="HK10" s="146"/>
      <c r="HL10" s="146"/>
      <c r="HM10" s="146"/>
      <c r="HN10" s="146"/>
      <c r="HO10" s="146"/>
      <c r="HP10" s="146"/>
      <c r="HQ10" s="146"/>
      <c r="HR10" s="146"/>
      <c r="HS10" s="146"/>
      <c r="HT10" s="146"/>
      <c r="HU10" s="146"/>
      <c r="HV10" s="146"/>
      <c r="HW10" s="146"/>
      <c r="HX10" s="146"/>
      <c r="HY10" s="146"/>
      <c r="HZ10" s="146"/>
      <c r="IA10" s="146"/>
      <c r="IB10" s="146"/>
      <c r="IC10" s="146"/>
      <c r="ID10" s="146"/>
      <c r="IE10" s="146"/>
      <c r="IF10" s="146"/>
      <c r="IG10" s="146"/>
      <c r="IH10" s="146"/>
      <c r="II10" s="146"/>
      <c r="IJ10" s="146"/>
      <c r="IK10" s="146"/>
      <c r="IL10" s="146"/>
      <c r="IM10" s="146"/>
      <c r="IN10" s="146"/>
      <c r="IO10" s="146"/>
      <c r="IP10" s="146"/>
      <c r="IQ10" s="146"/>
      <c r="IR10" s="146"/>
    </row>
    <row r="11" spans="1:252" ht="14.25" customHeight="1">
      <c r="A11" s="111"/>
      <c r="B11" s="61"/>
      <c r="C11" s="107" t="s">
        <v>26</v>
      </c>
      <c r="D11" s="110">
        <v>0</v>
      </c>
      <c r="E11" s="135" t="s">
        <v>27</v>
      </c>
      <c r="F11" s="110">
        <v>0</v>
      </c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</row>
    <row r="12" spans="1:252" ht="14.25" customHeight="1">
      <c r="A12" s="111"/>
      <c r="B12" s="112"/>
      <c r="C12" s="107" t="s">
        <v>29</v>
      </c>
      <c r="D12" s="110">
        <v>0</v>
      </c>
      <c r="E12" s="135" t="s">
        <v>30</v>
      </c>
      <c r="F12" s="61">
        <v>0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  <c r="FT12" s="146"/>
      <c r="FU12" s="146"/>
      <c r="FV12" s="146"/>
      <c r="FW12" s="146"/>
      <c r="FX12" s="146"/>
      <c r="FY12" s="146"/>
      <c r="FZ12" s="146"/>
      <c r="GA12" s="146"/>
      <c r="GB12" s="146"/>
      <c r="GC12" s="146"/>
      <c r="GD12" s="146"/>
      <c r="GE12" s="146"/>
      <c r="GF12" s="146"/>
      <c r="GG12" s="146"/>
      <c r="GH12" s="146"/>
      <c r="GI12" s="146"/>
      <c r="GJ12" s="146"/>
      <c r="GK12" s="146"/>
      <c r="GL12" s="146"/>
      <c r="GM12" s="146"/>
      <c r="GN12" s="146"/>
      <c r="GO12" s="146"/>
      <c r="GP12" s="146"/>
      <c r="GQ12" s="146"/>
      <c r="GR12" s="146"/>
      <c r="GS12" s="146"/>
      <c r="GT12" s="146"/>
      <c r="GU12" s="146"/>
      <c r="GV12" s="146"/>
      <c r="GW12" s="146"/>
      <c r="GX12" s="146"/>
      <c r="GY12" s="146"/>
      <c r="GZ12" s="146"/>
      <c r="HA12" s="146"/>
      <c r="HB12" s="146"/>
      <c r="HC12" s="146"/>
      <c r="HD12" s="146"/>
      <c r="HE12" s="146"/>
      <c r="HF12" s="146"/>
      <c r="HG12" s="146"/>
      <c r="HH12" s="146"/>
      <c r="HI12" s="146"/>
      <c r="HJ12" s="146"/>
      <c r="HK12" s="146"/>
      <c r="HL12" s="146"/>
      <c r="HM12" s="146"/>
      <c r="HN12" s="146"/>
      <c r="HO12" s="146"/>
      <c r="HP12" s="146"/>
      <c r="HQ12" s="146"/>
      <c r="HR12" s="146"/>
      <c r="HS12" s="146"/>
      <c r="HT12" s="146"/>
      <c r="HU12" s="146"/>
      <c r="HV12" s="146"/>
      <c r="HW12" s="146"/>
      <c r="HX12" s="146"/>
      <c r="HY12" s="146"/>
      <c r="HZ12" s="146"/>
      <c r="IA12" s="146"/>
      <c r="IB12" s="146"/>
      <c r="IC12" s="146"/>
      <c r="ID12" s="146"/>
      <c r="IE12" s="146"/>
      <c r="IF12" s="146"/>
      <c r="IG12" s="146"/>
      <c r="IH12" s="146"/>
      <c r="II12" s="146"/>
      <c r="IJ12" s="146"/>
      <c r="IK12" s="146"/>
      <c r="IL12" s="146"/>
      <c r="IM12" s="146"/>
      <c r="IN12" s="146"/>
      <c r="IO12" s="146"/>
      <c r="IP12" s="146"/>
      <c r="IQ12" s="146"/>
      <c r="IR12" s="146"/>
    </row>
    <row r="13" spans="1:252" ht="14.25" customHeight="1">
      <c r="A13" s="111"/>
      <c r="B13" s="61"/>
      <c r="C13" s="107" t="s">
        <v>32</v>
      </c>
      <c r="D13" s="110">
        <v>0</v>
      </c>
      <c r="E13" s="134" t="s">
        <v>33</v>
      </c>
      <c r="F13" s="109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  <c r="FT13" s="146"/>
      <c r="FU13" s="146"/>
      <c r="FV13" s="146"/>
      <c r="FW13" s="146"/>
      <c r="FX13" s="146"/>
      <c r="FY13" s="146"/>
      <c r="FZ13" s="146"/>
      <c r="GA13" s="146"/>
      <c r="GB13" s="146"/>
      <c r="GC13" s="146"/>
      <c r="GD13" s="146"/>
      <c r="GE13" s="146"/>
      <c r="GF13" s="146"/>
      <c r="GG13" s="146"/>
      <c r="GH13" s="146"/>
      <c r="GI13" s="146"/>
      <c r="GJ13" s="146"/>
      <c r="GK13" s="146"/>
      <c r="GL13" s="146"/>
      <c r="GM13" s="146"/>
      <c r="GN13" s="146"/>
      <c r="GO13" s="146"/>
      <c r="GP13" s="146"/>
      <c r="GQ13" s="146"/>
      <c r="GR13" s="146"/>
      <c r="GS13" s="146"/>
      <c r="GT13" s="146"/>
      <c r="GU13" s="146"/>
      <c r="GV13" s="146"/>
      <c r="GW13" s="146"/>
      <c r="GX13" s="146"/>
      <c r="GY13" s="146"/>
      <c r="GZ13" s="146"/>
      <c r="HA13" s="146"/>
      <c r="HB13" s="146"/>
      <c r="HC13" s="146"/>
      <c r="HD13" s="146"/>
      <c r="HE13" s="146"/>
      <c r="HF13" s="146"/>
      <c r="HG13" s="146"/>
      <c r="HH13" s="146"/>
      <c r="HI13" s="146"/>
      <c r="HJ13" s="146"/>
      <c r="HK13" s="146"/>
      <c r="HL13" s="146"/>
      <c r="HM13" s="146"/>
      <c r="HN13" s="146"/>
      <c r="HO13" s="146"/>
      <c r="HP13" s="146"/>
      <c r="HQ13" s="146"/>
      <c r="HR13" s="146"/>
      <c r="HS13" s="146"/>
      <c r="HT13" s="146"/>
      <c r="HU13" s="146"/>
      <c r="HV13" s="146"/>
      <c r="HW13" s="146"/>
      <c r="HX13" s="146"/>
      <c r="HY13" s="146"/>
      <c r="HZ13" s="146"/>
      <c r="IA13" s="146"/>
      <c r="IB13" s="146"/>
      <c r="IC13" s="146"/>
      <c r="ID13" s="146"/>
      <c r="IE13" s="146"/>
      <c r="IF13" s="146"/>
      <c r="IG13" s="146"/>
      <c r="IH13" s="146"/>
      <c r="II13" s="146"/>
      <c r="IJ13" s="146"/>
      <c r="IK13" s="146"/>
      <c r="IL13" s="146"/>
      <c r="IM13" s="146"/>
      <c r="IN13" s="146"/>
      <c r="IO13" s="146"/>
      <c r="IP13" s="146"/>
      <c r="IQ13" s="146"/>
      <c r="IR13" s="146"/>
    </row>
    <row r="14" spans="1:252" ht="14.25" customHeight="1">
      <c r="A14" s="108"/>
      <c r="B14" s="61"/>
      <c r="C14" s="107" t="s">
        <v>35</v>
      </c>
      <c r="D14" s="110">
        <v>0</v>
      </c>
      <c r="E14" s="135" t="s">
        <v>36</v>
      </c>
      <c r="F14" s="61">
        <v>0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  <c r="FT14" s="146"/>
      <c r="FU14" s="146"/>
      <c r="FV14" s="146"/>
      <c r="FW14" s="146"/>
      <c r="FX14" s="146"/>
      <c r="FY14" s="146"/>
      <c r="FZ14" s="146"/>
      <c r="GA14" s="146"/>
      <c r="GB14" s="146"/>
      <c r="GC14" s="146"/>
      <c r="GD14" s="146"/>
      <c r="GE14" s="146"/>
      <c r="GF14" s="146"/>
      <c r="GG14" s="146"/>
      <c r="GH14" s="146"/>
      <c r="GI14" s="146"/>
      <c r="GJ14" s="146"/>
      <c r="GK14" s="146"/>
      <c r="GL14" s="146"/>
      <c r="GM14" s="146"/>
      <c r="GN14" s="146"/>
      <c r="GO14" s="146"/>
      <c r="GP14" s="146"/>
      <c r="GQ14" s="146"/>
      <c r="GR14" s="146"/>
      <c r="GS14" s="146"/>
      <c r="GT14" s="146"/>
      <c r="GU14" s="146"/>
      <c r="GV14" s="146"/>
      <c r="GW14" s="146"/>
      <c r="GX14" s="146"/>
      <c r="GY14" s="146"/>
      <c r="GZ14" s="146"/>
      <c r="HA14" s="146"/>
      <c r="HB14" s="146"/>
      <c r="HC14" s="146"/>
      <c r="HD14" s="146"/>
      <c r="HE14" s="146"/>
      <c r="HF14" s="146"/>
      <c r="HG14" s="146"/>
      <c r="HH14" s="146"/>
      <c r="HI14" s="146"/>
      <c r="HJ14" s="146"/>
      <c r="HK14" s="146"/>
      <c r="HL14" s="146"/>
      <c r="HM14" s="146"/>
      <c r="HN14" s="146"/>
      <c r="HO14" s="146"/>
      <c r="HP14" s="146"/>
      <c r="HQ14" s="146"/>
      <c r="HR14" s="146"/>
      <c r="HS14" s="146"/>
      <c r="HT14" s="146"/>
      <c r="HU14" s="146"/>
      <c r="HV14" s="146"/>
      <c r="HW14" s="146"/>
      <c r="HX14" s="146"/>
      <c r="HY14" s="146"/>
      <c r="HZ14" s="146"/>
      <c r="IA14" s="146"/>
      <c r="IB14" s="146"/>
      <c r="IC14" s="146"/>
      <c r="ID14" s="146"/>
      <c r="IE14" s="146"/>
      <c r="IF14" s="146"/>
      <c r="IG14" s="146"/>
      <c r="IH14" s="146"/>
      <c r="II14" s="146"/>
      <c r="IJ14" s="146"/>
      <c r="IK14" s="146"/>
      <c r="IL14" s="146"/>
      <c r="IM14" s="146"/>
      <c r="IN14" s="146"/>
      <c r="IO14" s="146"/>
      <c r="IP14" s="146"/>
      <c r="IQ14" s="146"/>
      <c r="IR14" s="146"/>
    </row>
    <row r="15" spans="1:252" ht="14.25" customHeight="1">
      <c r="A15" s="108"/>
      <c r="B15" s="61"/>
      <c r="C15" s="107" t="s">
        <v>38</v>
      </c>
      <c r="D15" s="110">
        <v>0</v>
      </c>
      <c r="E15" s="134"/>
      <c r="F15" s="114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3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33"/>
      <c r="EG15" s="133"/>
      <c r="EH15" s="133"/>
      <c r="EI15" s="133"/>
      <c r="EJ15" s="133"/>
      <c r="EK15" s="133"/>
      <c r="EL15" s="133"/>
      <c r="EM15" s="133"/>
      <c r="EN15" s="133"/>
      <c r="EO15" s="133"/>
      <c r="EP15" s="133"/>
      <c r="EQ15" s="133"/>
      <c r="ER15" s="133"/>
      <c r="ES15" s="133"/>
      <c r="ET15" s="133"/>
      <c r="EU15" s="133"/>
      <c r="EV15" s="133"/>
      <c r="EW15" s="133"/>
      <c r="EX15" s="133"/>
      <c r="EY15" s="133"/>
      <c r="EZ15" s="133"/>
      <c r="FA15" s="133"/>
      <c r="FB15" s="133"/>
      <c r="FC15" s="133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6"/>
      <c r="FZ15" s="146"/>
      <c r="GA15" s="146"/>
      <c r="GB15" s="146"/>
      <c r="GC15" s="146"/>
      <c r="GD15" s="146"/>
      <c r="GE15" s="146"/>
      <c r="GF15" s="146"/>
      <c r="GG15" s="146"/>
      <c r="GH15" s="146"/>
      <c r="GI15" s="146"/>
      <c r="GJ15" s="146"/>
      <c r="GK15" s="146"/>
      <c r="GL15" s="146"/>
      <c r="GM15" s="146"/>
      <c r="GN15" s="146"/>
      <c r="GO15" s="146"/>
      <c r="GP15" s="146"/>
      <c r="GQ15" s="146"/>
      <c r="GR15" s="146"/>
      <c r="GS15" s="146"/>
      <c r="GT15" s="146"/>
      <c r="GU15" s="146"/>
      <c r="GV15" s="146"/>
      <c r="GW15" s="146"/>
      <c r="GX15" s="146"/>
      <c r="GY15" s="146"/>
      <c r="GZ15" s="146"/>
      <c r="HA15" s="146"/>
      <c r="HB15" s="146"/>
      <c r="HC15" s="146"/>
      <c r="HD15" s="146"/>
      <c r="HE15" s="146"/>
      <c r="HF15" s="146"/>
      <c r="HG15" s="146"/>
      <c r="HH15" s="146"/>
      <c r="HI15" s="146"/>
      <c r="HJ15" s="146"/>
      <c r="HK15" s="146"/>
      <c r="HL15" s="146"/>
      <c r="HM15" s="146"/>
      <c r="HN15" s="146"/>
      <c r="HO15" s="146"/>
      <c r="HP15" s="146"/>
      <c r="HQ15" s="146"/>
      <c r="HR15" s="146"/>
      <c r="HS15" s="146"/>
      <c r="HT15" s="146"/>
      <c r="HU15" s="146"/>
      <c r="HV15" s="146"/>
      <c r="HW15" s="146"/>
      <c r="HX15" s="146"/>
      <c r="HY15" s="146"/>
      <c r="HZ15" s="146"/>
      <c r="IA15" s="146"/>
      <c r="IB15" s="146"/>
      <c r="IC15" s="146"/>
      <c r="ID15" s="146"/>
      <c r="IE15" s="146"/>
      <c r="IF15" s="146"/>
      <c r="IG15" s="146"/>
      <c r="IH15" s="146"/>
      <c r="II15" s="146"/>
      <c r="IJ15" s="146"/>
      <c r="IK15" s="146"/>
      <c r="IL15" s="146"/>
      <c r="IM15" s="146"/>
      <c r="IN15" s="146"/>
      <c r="IO15" s="146"/>
      <c r="IP15" s="146"/>
      <c r="IQ15" s="146"/>
      <c r="IR15" s="146"/>
    </row>
    <row r="16" spans="1:252" ht="14.25" customHeight="1">
      <c r="A16" s="108"/>
      <c r="B16" s="61"/>
      <c r="C16" s="107" t="s">
        <v>40</v>
      </c>
      <c r="D16" s="110">
        <v>0</v>
      </c>
      <c r="E16" s="134"/>
      <c r="F16" s="61"/>
      <c r="G16" s="136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  <c r="EE16" s="133"/>
      <c r="EF16" s="133"/>
      <c r="EG16" s="133"/>
      <c r="EH16" s="133"/>
      <c r="EI16" s="133"/>
      <c r="EJ16" s="133"/>
      <c r="EK16" s="133"/>
      <c r="EL16" s="133"/>
      <c r="EM16" s="133"/>
      <c r="EN16" s="133"/>
      <c r="EO16" s="133"/>
      <c r="EP16" s="133"/>
      <c r="EQ16" s="133"/>
      <c r="ER16" s="133"/>
      <c r="ES16" s="133"/>
      <c r="ET16" s="133"/>
      <c r="EU16" s="133"/>
      <c r="EV16" s="133"/>
      <c r="EW16" s="133"/>
      <c r="EX16" s="133"/>
      <c r="EY16" s="133"/>
      <c r="EZ16" s="133"/>
      <c r="FA16" s="133"/>
      <c r="FB16" s="133"/>
      <c r="FC16" s="133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</row>
    <row r="17" spans="1:252" ht="14.25" customHeight="1">
      <c r="A17" s="108"/>
      <c r="B17" s="61"/>
      <c r="C17" s="107" t="s">
        <v>42</v>
      </c>
      <c r="D17" s="110">
        <v>0</v>
      </c>
      <c r="E17" s="134"/>
      <c r="F17" s="61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</row>
    <row r="18" spans="1:252" ht="14.25" customHeight="1">
      <c r="A18" s="108"/>
      <c r="B18" s="112"/>
      <c r="C18" s="107" t="s">
        <v>44</v>
      </c>
      <c r="D18" s="110">
        <v>0</v>
      </c>
      <c r="E18" s="137"/>
      <c r="F18" s="112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  <c r="IR18" s="146"/>
    </row>
    <row r="19" spans="1:252" ht="14.25" customHeight="1">
      <c r="A19" s="111"/>
      <c r="B19" s="112"/>
      <c r="C19" s="107" t="s">
        <v>45</v>
      </c>
      <c r="D19" s="61">
        <v>0</v>
      </c>
      <c r="E19" s="137"/>
      <c r="F19" s="112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  <c r="FT19" s="146"/>
      <c r="FU19" s="146"/>
      <c r="FV19" s="146"/>
      <c r="FW19" s="146"/>
      <c r="FX19" s="146"/>
      <c r="FY19" s="146"/>
      <c r="FZ19" s="146"/>
      <c r="GA19" s="146"/>
      <c r="GB19" s="146"/>
      <c r="GC19" s="146"/>
      <c r="GD19" s="146"/>
      <c r="GE19" s="146"/>
      <c r="GF19" s="146"/>
      <c r="GG19" s="146"/>
      <c r="GH19" s="146"/>
      <c r="GI19" s="146"/>
      <c r="GJ19" s="146"/>
      <c r="GK19" s="146"/>
      <c r="GL19" s="146"/>
      <c r="GM19" s="146"/>
      <c r="GN19" s="146"/>
      <c r="GO19" s="146"/>
      <c r="GP19" s="146"/>
      <c r="GQ19" s="146"/>
      <c r="GR19" s="146"/>
      <c r="GS19" s="146"/>
      <c r="GT19" s="146"/>
      <c r="GU19" s="146"/>
      <c r="GV19" s="146"/>
      <c r="GW19" s="146"/>
      <c r="GX19" s="146"/>
      <c r="GY19" s="146"/>
      <c r="GZ19" s="146"/>
      <c r="HA19" s="146"/>
      <c r="HB19" s="146"/>
      <c r="HC19" s="146"/>
      <c r="HD19" s="146"/>
      <c r="HE19" s="146"/>
      <c r="HF19" s="146"/>
      <c r="HG19" s="146"/>
      <c r="HH19" s="146"/>
      <c r="HI19" s="146"/>
      <c r="HJ19" s="146"/>
      <c r="HK19" s="146"/>
      <c r="HL19" s="146"/>
      <c r="HM19" s="146"/>
      <c r="HN19" s="146"/>
      <c r="HO19" s="146"/>
      <c r="HP19" s="146"/>
      <c r="HQ19" s="146"/>
      <c r="HR19" s="146"/>
      <c r="HS19" s="146"/>
      <c r="HT19" s="146"/>
      <c r="HU19" s="146"/>
      <c r="HV19" s="146"/>
      <c r="HW19" s="146"/>
      <c r="HX19" s="146"/>
      <c r="HY19" s="146"/>
      <c r="HZ19" s="146"/>
      <c r="IA19" s="146"/>
      <c r="IB19" s="146"/>
      <c r="IC19" s="146"/>
      <c r="ID19" s="146"/>
      <c r="IE19" s="146"/>
      <c r="IF19" s="146"/>
      <c r="IG19" s="146"/>
      <c r="IH19" s="146"/>
      <c r="II19" s="146"/>
      <c r="IJ19" s="146"/>
      <c r="IK19" s="146"/>
      <c r="IL19" s="146"/>
      <c r="IM19" s="146"/>
      <c r="IN19" s="146"/>
      <c r="IO19" s="146"/>
      <c r="IP19" s="146"/>
      <c r="IQ19" s="146"/>
      <c r="IR19" s="146"/>
    </row>
    <row r="20" spans="1:252" ht="14.25" customHeight="1">
      <c r="A20" s="111"/>
      <c r="B20" s="113"/>
      <c r="C20" s="108" t="s">
        <v>46</v>
      </c>
      <c r="D20" s="114">
        <v>0</v>
      </c>
      <c r="E20" s="138"/>
      <c r="F20" s="11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  <c r="FT20" s="146"/>
      <c r="FU20" s="146"/>
      <c r="FV20" s="146"/>
      <c r="FW20" s="146"/>
      <c r="FX20" s="146"/>
      <c r="FY20" s="146"/>
      <c r="FZ20" s="146"/>
      <c r="GA20" s="146"/>
      <c r="GB20" s="146"/>
      <c r="GC20" s="146"/>
      <c r="GD20" s="146"/>
      <c r="GE20" s="146"/>
      <c r="GF20" s="146"/>
      <c r="GG20" s="146"/>
      <c r="GH20" s="146"/>
      <c r="GI20" s="146"/>
      <c r="GJ20" s="146"/>
      <c r="GK20" s="146"/>
      <c r="GL20" s="146"/>
      <c r="GM20" s="146"/>
      <c r="GN20" s="146"/>
      <c r="GO20" s="146"/>
      <c r="GP20" s="146"/>
      <c r="GQ20" s="146"/>
      <c r="GR20" s="146"/>
      <c r="GS20" s="146"/>
      <c r="GT20" s="146"/>
      <c r="GU20" s="146"/>
      <c r="GV20" s="146"/>
      <c r="GW20" s="146"/>
      <c r="GX20" s="146"/>
      <c r="GY20" s="146"/>
      <c r="GZ20" s="146"/>
      <c r="HA20" s="146"/>
      <c r="HB20" s="146"/>
      <c r="HC20" s="146"/>
      <c r="HD20" s="146"/>
      <c r="HE20" s="146"/>
      <c r="HF20" s="146"/>
      <c r="HG20" s="146"/>
      <c r="HH20" s="146"/>
      <c r="HI20" s="146"/>
      <c r="HJ20" s="146"/>
      <c r="HK20" s="146"/>
      <c r="HL20" s="146"/>
      <c r="HM20" s="146"/>
      <c r="HN20" s="146"/>
      <c r="HO20" s="146"/>
      <c r="HP20" s="146"/>
      <c r="HQ20" s="146"/>
      <c r="HR20" s="146"/>
      <c r="HS20" s="146"/>
      <c r="HT20" s="146"/>
      <c r="HU20" s="146"/>
      <c r="HV20" s="146"/>
      <c r="HW20" s="146"/>
      <c r="HX20" s="146"/>
      <c r="HY20" s="146"/>
      <c r="HZ20" s="146"/>
      <c r="IA20" s="146"/>
      <c r="IB20" s="146"/>
      <c r="IC20" s="146"/>
      <c r="ID20" s="146"/>
      <c r="IE20" s="146"/>
      <c r="IF20" s="146"/>
      <c r="IG20" s="146"/>
      <c r="IH20" s="146"/>
      <c r="II20" s="146"/>
      <c r="IJ20" s="146"/>
      <c r="IK20" s="146"/>
      <c r="IL20" s="146"/>
      <c r="IM20" s="146"/>
      <c r="IN20" s="146"/>
      <c r="IO20" s="146"/>
      <c r="IP20" s="146"/>
      <c r="IQ20" s="146"/>
      <c r="IR20" s="146"/>
    </row>
    <row r="21" spans="1:252" ht="14.25" customHeight="1">
      <c r="A21" s="111"/>
      <c r="B21" s="113"/>
      <c r="C21" s="108" t="s">
        <v>47</v>
      </c>
      <c r="D21" s="110">
        <v>0</v>
      </c>
      <c r="E21" s="138"/>
      <c r="F21" s="112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33"/>
      <c r="DO21" s="133"/>
      <c r="DP21" s="133"/>
      <c r="DQ21" s="133"/>
      <c r="DR21" s="133"/>
      <c r="DS21" s="133"/>
      <c r="DT21" s="133"/>
      <c r="DU21" s="133"/>
      <c r="DV21" s="133"/>
      <c r="DW21" s="133"/>
      <c r="DX21" s="133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3"/>
      <c r="EL21" s="133"/>
      <c r="EM21" s="133"/>
      <c r="EN21" s="133"/>
      <c r="EO21" s="133"/>
      <c r="EP21" s="133"/>
      <c r="EQ21" s="133"/>
      <c r="ER21" s="133"/>
      <c r="ES21" s="133"/>
      <c r="ET21" s="133"/>
      <c r="EU21" s="133"/>
      <c r="EV21" s="133"/>
      <c r="EW21" s="133"/>
      <c r="EX21" s="133"/>
      <c r="EY21" s="133"/>
      <c r="EZ21" s="133"/>
      <c r="FA21" s="133"/>
      <c r="FB21" s="133"/>
      <c r="FC21" s="133"/>
      <c r="FD21" s="146"/>
      <c r="FE21" s="146"/>
      <c r="FF21" s="146"/>
      <c r="FG21" s="146"/>
      <c r="FH21" s="146"/>
      <c r="FI21" s="146"/>
      <c r="FJ21" s="146"/>
      <c r="FK21" s="146"/>
      <c r="FL21" s="146"/>
      <c r="FM21" s="146"/>
      <c r="FN21" s="146"/>
      <c r="FO21" s="146"/>
      <c r="FP21" s="146"/>
      <c r="FQ21" s="146"/>
      <c r="FR21" s="146"/>
      <c r="FS21" s="146"/>
      <c r="FT21" s="146"/>
      <c r="FU21" s="146"/>
      <c r="FV21" s="146"/>
      <c r="FW21" s="146"/>
      <c r="FX21" s="146"/>
      <c r="FY21" s="146"/>
      <c r="FZ21" s="146"/>
      <c r="GA21" s="146"/>
      <c r="GB21" s="146"/>
      <c r="GC21" s="146"/>
      <c r="GD21" s="146"/>
      <c r="GE21" s="146"/>
      <c r="GF21" s="146"/>
      <c r="GG21" s="146"/>
      <c r="GH21" s="146"/>
      <c r="GI21" s="146"/>
      <c r="GJ21" s="146"/>
      <c r="GK21" s="146"/>
      <c r="GL21" s="146"/>
      <c r="GM21" s="146"/>
      <c r="GN21" s="146"/>
      <c r="GO21" s="146"/>
      <c r="GP21" s="146"/>
      <c r="GQ21" s="146"/>
      <c r="GR21" s="146"/>
      <c r="GS21" s="146"/>
      <c r="GT21" s="146"/>
      <c r="GU21" s="146"/>
      <c r="GV21" s="146"/>
      <c r="GW21" s="146"/>
      <c r="GX21" s="146"/>
      <c r="GY21" s="146"/>
      <c r="GZ21" s="146"/>
      <c r="HA21" s="146"/>
      <c r="HB21" s="146"/>
      <c r="HC21" s="146"/>
      <c r="HD21" s="146"/>
      <c r="HE21" s="146"/>
      <c r="HF21" s="146"/>
      <c r="HG21" s="146"/>
      <c r="HH21" s="146"/>
      <c r="HI21" s="146"/>
      <c r="HJ21" s="146"/>
      <c r="HK21" s="146"/>
      <c r="HL21" s="146"/>
      <c r="HM21" s="146"/>
      <c r="HN21" s="146"/>
      <c r="HO21" s="146"/>
      <c r="HP21" s="146"/>
      <c r="HQ21" s="146"/>
      <c r="HR21" s="146"/>
      <c r="HS21" s="146"/>
      <c r="HT21" s="146"/>
      <c r="HU21" s="146"/>
      <c r="HV21" s="146"/>
      <c r="HW21" s="146"/>
      <c r="HX21" s="146"/>
      <c r="HY21" s="146"/>
      <c r="HZ21" s="146"/>
      <c r="IA21" s="146"/>
      <c r="IB21" s="146"/>
      <c r="IC21" s="146"/>
      <c r="ID21" s="146"/>
      <c r="IE21" s="146"/>
      <c r="IF21" s="146"/>
      <c r="IG21" s="146"/>
      <c r="IH21" s="146"/>
      <c r="II21" s="146"/>
      <c r="IJ21" s="146"/>
      <c r="IK21" s="146"/>
      <c r="IL21" s="146"/>
      <c r="IM21" s="146"/>
      <c r="IN21" s="146"/>
      <c r="IO21" s="146"/>
      <c r="IP21" s="146"/>
      <c r="IQ21" s="146"/>
      <c r="IR21" s="146"/>
    </row>
    <row r="22" spans="1:252" ht="14.25" customHeight="1">
      <c r="A22" s="111"/>
      <c r="B22" s="113"/>
      <c r="C22" s="107" t="s">
        <v>48</v>
      </c>
      <c r="D22" s="110">
        <v>0</v>
      </c>
      <c r="E22" s="137"/>
      <c r="F22" s="11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  <c r="IR22" s="146"/>
    </row>
    <row r="23" spans="1:252" ht="14.25" customHeight="1">
      <c r="A23" s="111"/>
      <c r="B23" s="112"/>
      <c r="C23" s="107" t="s">
        <v>49</v>
      </c>
      <c r="D23" s="61">
        <v>0</v>
      </c>
      <c r="E23" s="137"/>
      <c r="F23" s="11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46"/>
      <c r="FE23" s="146"/>
      <c r="FF23" s="146"/>
      <c r="FG23" s="146"/>
      <c r="FH23" s="146"/>
      <c r="FI23" s="146"/>
      <c r="FJ23" s="146"/>
      <c r="FK23" s="146"/>
      <c r="FL23" s="146"/>
      <c r="FM23" s="146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6"/>
      <c r="FY23" s="146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6"/>
      <c r="GK23" s="146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6"/>
      <c r="GW23" s="146"/>
      <c r="GX23" s="146"/>
      <c r="GY23" s="146"/>
      <c r="GZ23" s="146"/>
      <c r="HA23" s="146"/>
      <c r="HB23" s="146"/>
      <c r="HC23" s="146"/>
      <c r="HD23" s="146"/>
      <c r="HE23" s="146"/>
      <c r="HF23" s="146"/>
      <c r="HG23" s="146"/>
      <c r="HH23" s="146"/>
      <c r="HI23" s="146"/>
      <c r="HJ23" s="146"/>
      <c r="HK23" s="146"/>
      <c r="HL23" s="146"/>
      <c r="HM23" s="146"/>
      <c r="HN23" s="146"/>
      <c r="HO23" s="146"/>
      <c r="HP23" s="146"/>
      <c r="HQ23" s="146"/>
      <c r="HR23" s="146"/>
      <c r="HS23" s="146"/>
      <c r="HT23" s="146"/>
      <c r="HU23" s="146"/>
      <c r="HV23" s="146"/>
      <c r="HW23" s="146"/>
      <c r="HX23" s="146"/>
      <c r="HY23" s="146"/>
      <c r="HZ23" s="146"/>
      <c r="IA23" s="146"/>
      <c r="IB23" s="146"/>
      <c r="IC23" s="146"/>
      <c r="ID23" s="146"/>
      <c r="IE23" s="146"/>
      <c r="IF23" s="146"/>
      <c r="IG23" s="146"/>
      <c r="IH23" s="146"/>
      <c r="II23" s="146"/>
      <c r="IJ23" s="146"/>
      <c r="IK23" s="146"/>
      <c r="IL23" s="146"/>
      <c r="IM23" s="146"/>
      <c r="IN23" s="146"/>
      <c r="IO23" s="146"/>
      <c r="IP23" s="146"/>
      <c r="IQ23" s="146"/>
      <c r="IR23" s="146"/>
    </row>
    <row r="24" spans="1:252" ht="14.25" customHeight="1">
      <c r="A24" s="111"/>
      <c r="B24" s="113"/>
      <c r="C24" s="108" t="s">
        <v>50</v>
      </c>
      <c r="D24" s="109">
        <v>0</v>
      </c>
      <c r="E24" s="138"/>
      <c r="F24" s="11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  <c r="FT24" s="146"/>
      <c r="FU24" s="146"/>
      <c r="FV24" s="146"/>
      <c r="FW24" s="146"/>
      <c r="FX24" s="146"/>
      <c r="FY24" s="146"/>
      <c r="FZ24" s="146"/>
      <c r="GA24" s="146"/>
      <c r="GB24" s="146"/>
      <c r="GC24" s="146"/>
      <c r="GD24" s="146"/>
      <c r="GE24" s="146"/>
      <c r="GF24" s="146"/>
      <c r="GG24" s="146"/>
      <c r="GH24" s="146"/>
      <c r="GI24" s="146"/>
      <c r="GJ24" s="146"/>
      <c r="GK24" s="146"/>
      <c r="GL24" s="146"/>
      <c r="GM24" s="146"/>
      <c r="GN24" s="146"/>
      <c r="GO24" s="146"/>
      <c r="GP24" s="146"/>
      <c r="GQ24" s="146"/>
      <c r="GR24" s="146"/>
      <c r="GS24" s="146"/>
      <c r="GT24" s="146"/>
      <c r="GU24" s="146"/>
      <c r="GV24" s="146"/>
      <c r="GW24" s="146"/>
      <c r="GX24" s="146"/>
      <c r="GY24" s="146"/>
      <c r="GZ24" s="146"/>
      <c r="HA24" s="146"/>
      <c r="HB24" s="146"/>
      <c r="HC24" s="146"/>
      <c r="HD24" s="146"/>
      <c r="HE24" s="146"/>
      <c r="HF24" s="146"/>
      <c r="HG24" s="146"/>
      <c r="HH24" s="146"/>
      <c r="HI24" s="146"/>
      <c r="HJ24" s="146"/>
      <c r="HK24" s="146"/>
      <c r="HL24" s="146"/>
      <c r="HM24" s="146"/>
      <c r="HN24" s="146"/>
      <c r="HO24" s="146"/>
      <c r="HP24" s="146"/>
      <c r="HQ24" s="146"/>
      <c r="HR24" s="146"/>
      <c r="HS24" s="146"/>
      <c r="HT24" s="146"/>
      <c r="HU24" s="146"/>
      <c r="HV24" s="146"/>
      <c r="HW24" s="146"/>
      <c r="HX24" s="146"/>
      <c r="HY24" s="146"/>
      <c r="HZ24" s="146"/>
      <c r="IA24" s="146"/>
      <c r="IB24" s="146"/>
      <c r="IC24" s="146"/>
      <c r="ID24" s="146"/>
      <c r="IE24" s="146"/>
      <c r="IF24" s="146"/>
      <c r="IG24" s="146"/>
      <c r="IH24" s="146"/>
      <c r="II24" s="146"/>
      <c r="IJ24" s="146"/>
      <c r="IK24" s="146"/>
      <c r="IL24" s="146"/>
      <c r="IM24" s="146"/>
      <c r="IN24" s="146"/>
      <c r="IO24" s="146"/>
      <c r="IP24" s="146"/>
      <c r="IQ24" s="146"/>
      <c r="IR24" s="146"/>
    </row>
    <row r="25" spans="1:252" ht="14.25" customHeight="1">
      <c r="A25" s="111"/>
      <c r="B25" s="113"/>
      <c r="C25" s="107" t="s">
        <v>51</v>
      </c>
      <c r="D25" s="115">
        <v>0</v>
      </c>
      <c r="E25" s="137"/>
      <c r="F25" s="11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  <c r="FT25" s="146"/>
      <c r="FU25" s="146"/>
      <c r="FV25" s="146"/>
      <c r="FW25" s="146"/>
      <c r="FX25" s="146"/>
      <c r="FY25" s="146"/>
      <c r="FZ25" s="146"/>
      <c r="GA25" s="146"/>
      <c r="GB25" s="146"/>
      <c r="GC25" s="146"/>
      <c r="GD25" s="146"/>
      <c r="GE25" s="146"/>
      <c r="GF25" s="146"/>
      <c r="GG25" s="146"/>
      <c r="GH25" s="146"/>
      <c r="GI25" s="146"/>
      <c r="GJ25" s="146"/>
      <c r="GK25" s="146"/>
      <c r="GL25" s="146"/>
      <c r="GM25" s="146"/>
      <c r="GN25" s="146"/>
      <c r="GO25" s="146"/>
      <c r="GP25" s="146"/>
      <c r="GQ25" s="146"/>
      <c r="GR25" s="146"/>
      <c r="GS25" s="146"/>
      <c r="GT25" s="146"/>
      <c r="GU25" s="146"/>
      <c r="GV25" s="146"/>
      <c r="GW25" s="146"/>
      <c r="GX25" s="146"/>
      <c r="GY25" s="146"/>
      <c r="GZ25" s="146"/>
      <c r="HA25" s="146"/>
      <c r="HB25" s="146"/>
      <c r="HC25" s="146"/>
      <c r="HD25" s="146"/>
      <c r="HE25" s="146"/>
      <c r="HF25" s="146"/>
      <c r="HG25" s="146"/>
      <c r="HH25" s="146"/>
      <c r="HI25" s="146"/>
      <c r="HJ25" s="146"/>
      <c r="HK25" s="146"/>
      <c r="HL25" s="146"/>
      <c r="HM25" s="146"/>
      <c r="HN25" s="146"/>
      <c r="HO25" s="146"/>
      <c r="HP25" s="146"/>
      <c r="HQ25" s="146"/>
      <c r="HR25" s="146"/>
      <c r="HS25" s="146"/>
      <c r="HT25" s="146"/>
      <c r="HU25" s="146"/>
      <c r="HV25" s="146"/>
      <c r="HW25" s="146"/>
      <c r="HX25" s="146"/>
      <c r="HY25" s="146"/>
      <c r="HZ25" s="146"/>
      <c r="IA25" s="146"/>
      <c r="IB25" s="146"/>
      <c r="IC25" s="146"/>
      <c r="ID25" s="146"/>
      <c r="IE25" s="146"/>
      <c r="IF25" s="146"/>
      <c r="IG25" s="146"/>
      <c r="IH25" s="146"/>
      <c r="II25" s="146"/>
      <c r="IJ25" s="146"/>
      <c r="IK25" s="146"/>
      <c r="IL25" s="146"/>
      <c r="IM25" s="146"/>
      <c r="IN25" s="146"/>
      <c r="IO25" s="146"/>
      <c r="IP25" s="146"/>
      <c r="IQ25" s="146"/>
      <c r="IR25" s="146"/>
    </row>
    <row r="26" spans="1:252" ht="14.25" customHeight="1">
      <c r="A26" s="111"/>
      <c r="B26" s="112"/>
      <c r="C26" s="108" t="s">
        <v>52</v>
      </c>
      <c r="D26" s="116">
        <v>0</v>
      </c>
      <c r="E26" s="138"/>
      <c r="F26" s="11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  <c r="EE26" s="133"/>
      <c r="EF26" s="133"/>
      <c r="EG26" s="133"/>
      <c r="EH26" s="133"/>
      <c r="EI26" s="133"/>
      <c r="EJ26" s="133"/>
      <c r="EK26" s="133"/>
      <c r="EL26" s="133"/>
      <c r="EM26" s="133"/>
      <c r="EN26" s="133"/>
      <c r="EO26" s="133"/>
      <c r="EP26" s="133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46"/>
      <c r="FX26" s="146"/>
      <c r="FY26" s="146"/>
      <c r="FZ26" s="146"/>
      <c r="GA26" s="146"/>
      <c r="GB26" s="146"/>
      <c r="GC26" s="146"/>
      <c r="GD26" s="146"/>
      <c r="GE26" s="146"/>
      <c r="GF26" s="14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46"/>
      <c r="GR26" s="146"/>
      <c r="GS26" s="146"/>
      <c r="GT26" s="146"/>
      <c r="GU26" s="146"/>
      <c r="GV26" s="146"/>
      <c r="GW26" s="146"/>
      <c r="GX26" s="146"/>
      <c r="GY26" s="146"/>
      <c r="GZ26" s="146"/>
      <c r="HA26" s="146"/>
      <c r="HB26" s="146"/>
      <c r="HC26" s="146"/>
      <c r="HD26" s="146"/>
      <c r="HE26" s="146"/>
      <c r="HF26" s="146"/>
      <c r="HG26" s="146"/>
      <c r="HH26" s="146"/>
      <c r="HI26" s="146"/>
      <c r="HJ26" s="146"/>
      <c r="HK26" s="146"/>
      <c r="HL26" s="146"/>
      <c r="HM26" s="146"/>
      <c r="HN26" s="146"/>
      <c r="HO26" s="146"/>
      <c r="HP26" s="146"/>
      <c r="HQ26" s="146"/>
      <c r="HR26" s="146"/>
      <c r="HS26" s="146"/>
      <c r="HT26" s="146"/>
      <c r="HU26" s="146"/>
      <c r="HV26" s="146"/>
      <c r="HW26" s="146"/>
      <c r="HX26" s="146"/>
      <c r="HY26" s="146"/>
      <c r="HZ26" s="146"/>
      <c r="IA26" s="146"/>
      <c r="IB26" s="146"/>
      <c r="IC26" s="146"/>
      <c r="ID26" s="146"/>
      <c r="IE26" s="146"/>
      <c r="IF26" s="146"/>
      <c r="IG26" s="146"/>
      <c r="IH26" s="146"/>
      <c r="II26" s="146"/>
      <c r="IJ26" s="146"/>
      <c r="IK26" s="146"/>
      <c r="IL26" s="146"/>
      <c r="IM26" s="146"/>
      <c r="IN26" s="146"/>
      <c r="IO26" s="146"/>
      <c r="IP26" s="146"/>
      <c r="IQ26" s="146"/>
      <c r="IR26" s="146"/>
    </row>
    <row r="27" spans="1:252" ht="14.25" customHeight="1">
      <c r="A27" s="111"/>
      <c r="B27" s="112"/>
      <c r="C27" s="108" t="s">
        <v>53</v>
      </c>
      <c r="D27" s="115">
        <v>0</v>
      </c>
      <c r="E27" s="138"/>
      <c r="F27" s="11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</row>
    <row r="28" spans="1:252" ht="14.25" customHeight="1">
      <c r="A28" s="111"/>
      <c r="B28" s="112"/>
      <c r="C28" s="108" t="s">
        <v>54</v>
      </c>
      <c r="D28" s="115">
        <v>0</v>
      </c>
      <c r="E28" s="138"/>
      <c r="F28" s="112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</row>
    <row r="29" spans="1:252" ht="14.25" customHeight="1">
      <c r="A29" s="111"/>
      <c r="B29" s="112"/>
      <c r="C29" s="108" t="s">
        <v>55</v>
      </c>
      <c r="D29" s="117">
        <v>0</v>
      </c>
      <c r="E29" s="138"/>
      <c r="F29" s="112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3"/>
      <c r="DA29" s="133"/>
      <c r="DB29" s="133"/>
      <c r="DC29" s="133"/>
      <c r="DD29" s="133"/>
      <c r="DE29" s="133"/>
      <c r="DF29" s="133"/>
      <c r="DG29" s="133"/>
      <c r="DH29" s="133"/>
      <c r="DI29" s="133"/>
      <c r="DJ29" s="133"/>
      <c r="DK29" s="133"/>
      <c r="DL29" s="133"/>
      <c r="DM29" s="133"/>
      <c r="DN29" s="133"/>
      <c r="DO29" s="133"/>
      <c r="DP29" s="133"/>
      <c r="DQ29" s="133"/>
      <c r="DR29" s="133"/>
      <c r="DS29" s="133"/>
      <c r="DT29" s="133"/>
      <c r="DU29" s="133"/>
      <c r="DV29" s="133"/>
      <c r="DW29" s="133"/>
      <c r="DX29" s="133"/>
      <c r="DY29" s="133"/>
      <c r="DZ29" s="133"/>
      <c r="EA29" s="133"/>
      <c r="EB29" s="133"/>
      <c r="EC29" s="133"/>
      <c r="ED29" s="133"/>
      <c r="EE29" s="133"/>
      <c r="EF29" s="133"/>
      <c r="EG29" s="133"/>
      <c r="EH29" s="133"/>
      <c r="EI29" s="133"/>
      <c r="EJ29" s="133"/>
      <c r="EK29" s="133"/>
      <c r="EL29" s="133"/>
      <c r="EM29" s="133"/>
      <c r="EN29" s="133"/>
      <c r="EO29" s="133"/>
      <c r="EP29" s="133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  <c r="FT29" s="146"/>
      <c r="FU29" s="146"/>
      <c r="FV29" s="146"/>
      <c r="FW29" s="146"/>
      <c r="FX29" s="146"/>
      <c r="FY29" s="146"/>
      <c r="FZ29" s="146"/>
      <c r="GA29" s="146"/>
      <c r="GB29" s="146"/>
      <c r="GC29" s="146"/>
      <c r="GD29" s="146"/>
      <c r="GE29" s="146"/>
      <c r="GF29" s="146"/>
      <c r="GG29" s="146"/>
      <c r="GH29" s="146"/>
      <c r="GI29" s="146"/>
      <c r="GJ29" s="146"/>
      <c r="GK29" s="146"/>
      <c r="GL29" s="146"/>
      <c r="GM29" s="146"/>
      <c r="GN29" s="146"/>
      <c r="GO29" s="146"/>
      <c r="GP29" s="146"/>
      <c r="GQ29" s="146"/>
      <c r="GR29" s="146"/>
      <c r="GS29" s="146"/>
      <c r="GT29" s="146"/>
      <c r="GU29" s="146"/>
      <c r="GV29" s="146"/>
      <c r="GW29" s="146"/>
      <c r="GX29" s="146"/>
      <c r="GY29" s="146"/>
      <c r="GZ29" s="146"/>
      <c r="HA29" s="146"/>
      <c r="HB29" s="146"/>
      <c r="HC29" s="146"/>
      <c r="HD29" s="146"/>
      <c r="HE29" s="146"/>
      <c r="HF29" s="146"/>
      <c r="HG29" s="146"/>
      <c r="HH29" s="146"/>
      <c r="HI29" s="146"/>
      <c r="HJ29" s="146"/>
      <c r="HK29" s="146"/>
      <c r="HL29" s="146"/>
      <c r="HM29" s="146"/>
      <c r="HN29" s="146"/>
      <c r="HO29" s="146"/>
      <c r="HP29" s="146"/>
      <c r="HQ29" s="146"/>
      <c r="HR29" s="146"/>
      <c r="HS29" s="146"/>
      <c r="HT29" s="146"/>
      <c r="HU29" s="146"/>
      <c r="HV29" s="146"/>
      <c r="HW29" s="146"/>
      <c r="HX29" s="146"/>
      <c r="HY29" s="146"/>
      <c r="HZ29" s="146"/>
      <c r="IA29" s="146"/>
      <c r="IB29" s="146"/>
      <c r="IC29" s="146"/>
      <c r="ID29" s="146"/>
      <c r="IE29" s="146"/>
      <c r="IF29" s="146"/>
      <c r="IG29" s="146"/>
      <c r="IH29" s="146"/>
      <c r="II29" s="146"/>
      <c r="IJ29" s="146"/>
      <c r="IK29" s="146"/>
      <c r="IL29" s="146"/>
      <c r="IM29" s="146"/>
      <c r="IN29" s="146"/>
      <c r="IO29" s="146"/>
      <c r="IP29" s="146"/>
      <c r="IQ29" s="146"/>
      <c r="IR29" s="146"/>
    </row>
    <row r="30" spans="1:252" ht="14.25" customHeight="1">
      <c r="A30" s="111"/>
      <c r="B30" s="112"/>
      <c r="C30" s="118" t="s">
        <v>56</v>
      </c>
      <c r="D30" s="117">
        <v>0</v>
      </c>
      <c r="E30" s="139"/>
      <c r="F30" s="112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  <c r="EE30" s="133"/>
      <c r="EF30" s="133"/>
      <c r="EG30" s="133"/>
      <c r="EH30" s="133"/>
      <c r="EI30" s="133"/>
      <c r="EJ30" s="133"/>
      <c r="EK30" s="133"/>
      <c r="EL30" s="133"/>
      <c r="EM30" s="133"/>
      <c r="EN30" s="133"/>
      <c r="EO30" s="133"/>
      <c r="EP30" s="133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  <c r="HZ30" s="146"/>
      <c r="IA30" s="146"/>
      <c r="IB30" s="146"/>
      <c r="IC30" s="146"/>
      <c r="ID30" s="146"/>
      <c r="IE30" s="146"/>
      <c r="IF30" s="146"/>
      <c r="IG30" s="146"/>
      <c r="IH30" s="146"/>
      <c r="II30" s="146"/>
      <c r="IJ30" s="146"/>
      <c r="IK30" s="146"/>
      <c r="IL30" s="146"/>
      <c r="IM30" s="146"/>
      <c r="IN30" s="146"/>
      <c r="IO30" s="146"/>
      <c r="IP30" s="146"/>
      <c r="IQ30" s="146"/>
      <c r="IR30" s="146"/>
    </row>
    <row r="31" spans="1:252" ht="14.25" customHeight="1">
      <c r="A31" s="119" t="s">
        <v>57</v>
      </c>
      <c r="B31" s="120">
        <f>B6+B7+B8</f>
        <v>2581.12</v>
      </c>
      <c r="C31" s="121"/>
      <c r="D31" s="106" t="s">
        <v>58</v>
      </c>
      <c r="E31" s="121"/>
      <c r="F31" s="140">
        <f>F6+F9+F10+F11+F12+F14</f>
        <v>2601.06</v>
      </c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  <c r="HZ31" s="146"/>
      <c r="IA31" s="146"/>
      <c r="IB31" s="146"/>
      <c r="IC31" s="146"/>
      <c r="ID31" s="146"/>
      <c r="IE31" s="146"/>
      <c r="IF31" s="146"/>
      <c r="IG31" s="146"/>
      <c r="IH31" s="146"/>
      <c r="II31" s="146"/>
      <c r="IJ31" s="146"/>
      <c r="IK31" s="146"/>
      <c r="IL31" s="146"/>
      <c r="IM31" s="146"/>
      <c r="IN31" s="146"/>
      <c r="IO31" s="146"/>
      <c r="IP31" s="146"/>
      <c r="IQ31" s="146"/>
      <c r="IR31" s="146"/>
    </row>
    <row r="32" spans="1:252" ht="14.25" customHeight="1">
      <c r="A32" s="122" t="s">
        <v>59</v>
      </c>
      <c r="B32" s="123">
        <v>19.94</v>
      </c>
      <c r="C32" s="121"/>
      <c r="D32" s="124" t="s">
        <v>60</v>
      </c>
      <c r="E32" s="121"/>
      <c r="F32" s="141">
        <f>B36-F31</f>
        <v>0</v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2"/>
      <c r="DN32" s="142"/>
      <c r="DO32" s="142"/>
      <c r="DP32" s="142"/>
      <c r="DQ32" s="142"/>
      <c r="DR32" s="142"/>
      <c r="DS32" s="142"/>
      <c r="DT32" s="142"/>
      <c r="DU32" s="142"/>
      <c r="DV32" s="142"/>
      <c r="DW32" s="142"/>
      <c r="DX32" s="142"/>
      <c r="DY32" s="142"/>
      <c r="DZ32" s="142"/>
      <c r="EA32" s="142"/>
      <c r="EB32" s="142"/>
      <c r="EC32" s="142"/>
      <c r="ED32" s="142"/>
      <c r="EE32" s="142"/>
      <c r="EF32" s="142"/>
      <c r="EG32" s="142"/>
      <c r="EH32" s="142"/>
      <c r="EI32" s="142"/>
      <c r="EJ32" s="142"/>
      <c r="EK32" s="142"/>
      <c r="EL32" s="142"/>
      <c r="EM32" s="142"/>
      <c r="EN32" s="142"/>
      <c r="EO32" s="142"/>
      <c r="EP32" s="142"/>
      <c r="EQ32" s="142"/>
      <c r="ER32" s="142"/>
      <c r="ES32" s="142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2"/>
      <c r="FF32" s="142"/>
      <c r="FG32" s="142"/>
      <c r="FH32" s="142"/>
      <c r="FI32" s="142"/>
      <c r="FJ32" s="142"/>
      <c r="FK32" s="142"/>
      <c r="FL32" s="142"/>
      <c r="FM32" s="142"/>
      <c r="FN32" s="142"/>
      <c r="FO32" s="142"/>
      <c r="FP32" s="142"/>
      <c r="FQ32" s="142"/>
      <c r="FR32" s="142"/>
      <c r="FS32" s="142"/>
      <c r="FT32" s="142"/>
      <c r="FU32" s="142"/>
      <c r="FV32" s="142"/>
      <c r="FW32" s="142"/>
      <c r="FX32" s="142"/>
      <c r="FY32" s="142"/>
      <c r="FZ32" s="142"/>
      <c r="GA32" s="142"/>
      <c r="GB32" s="142"/>
      <c r="GC32" s="142"/>
      <c r="GD32" s="142"/>
      <c r="GE32" s="142"/>
      <c r="GF32" s="142"/>
      <c r="GG32" s="142"/>
      <c r="GH32" s="142"/>
      <c r="GI32" s="142"/>
      <c r="GJ32" s="142"/>
      <c r="GK32" s="142"/>
      <c r="GL32" s="142"/>
      <c r="GM32" s="142"/>
      <c r="GN32" s="142"/>
      <c r="GO32" s="142"/>
      <c r="GP32" s="142"/>
      <c r="GQ32" s="142"/>
      <c r="GR32" s="142"/>
      <c r="GS32" s="142"/>
      <c r="GT32" s="142"/>
      <c r="GU32" s="142"/>
      <c r="GV32" s="142"/>
      <c r="GW32" s="142"/>
      <c r="GX32" s="142"/>
      <c r="GY32" s="142"/>
      <c r="GZ32" s="142"/>
      <c r="HA32" s="142"/>
      <c r="HB32" s="142"/>
      <c r="HC32" s="142"/>
      <c r="HD32" s="142"/>
      <c r="HE32" s="142"/>
      <c r="HF32" s="142"/>
      <c r="HG32" s="142"/>
      <c r="HH32" s="142"/>
      <c r="HI32" s="142"/>
      <c r="HJ32" s="142"/>
      <c r="HK32" s="142"/>
      <c r="HL32" s="142"/>
      <c r="HM32" s="142"/>
      <c r="HN32" s="142"/>
      <c r="HO32" s="142"/>
      <c r="HP32" s="142"/>
      <c r="HQ32" s="142"/>
      <c r="HR32" s="142"/>
      <c r="HS32" s="142"/>
      <c r="HT32" s="142"/>
      <c r="HU32" s="142"/>
      <c r="HV32" s="142"/>
      <c r="HW32" s="142"/>
      <c r="HX32" s="142"/>
      <c r="HY32" s="142"/>
      <c r="HZ32" s="142"/>
      <c r="IA32" s="142"/>
      <c r="IB32" s="142"/>
      <c r="IC32" s="142"/>
      <c r="ID32" s="142"/>
      <c r="IE32" s="142"/>
      <c r="IF32" s="142"/>
      <c r="IG32" s="142"/>
      <c r="IH32" s="142"/>
      <c r="II32" s="142"/>
      <c r="IJ32" s="142"/>
      <c r="IK32" s="142"/>
      <c r="IL32" s="142"/>
      <c r="IM32" s="142"/>
      <c r="IN32" s="142"/>
      <c r="IO32" s="142"/>
      <c r="IP32" s="142"/>
      <c r="IQ32" s="142"/>
      <c r="IR32" s="142"/>
    </row>
    <row r="33" spans="1:252" ht="14.25" customHeight="1">
      <c r="A33" s="122" t="s">
        <v>123</v>
      </c>
      <c r="B33" s="110">
        <f>B32-B34-B35</f>
        <v>19.94</v>
      </c>
      <c r="C33" s="125"/>
      <c r="D33" s="125"/>
      <c r="E33" s="143"/>
      <c r="F33" s="11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A33" s="142"/>
      <c r="DB33" s="142"/>
      <c r="DC33" s="142"/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2"/>
      <c r="EO33" s="142"/>
      <c r="EP33" s="142"/>
      <c r="EQ33" s="142"/>
      <c r="ER33" s="142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2"/>
      <c r="GK33" s="142"/>
      <c r="GL33" s="142"/>
      <c r="GM33" s="142"/>
      <c r="GN33" s="142"/>
      <c r="GO33" s="142"/>
      <c r="GP33" s="142"/>
      <c r="GQ33" s="142"/>
      <c r="GR33" s="142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2"/>
      <c r="IG33" s="142"/>
      <c r="IH33" s="142"/>
      <c r="II33" s="142"/>
      <c r="IJ33" s="142"/>
      <c r="IK33" s="142"/>
      <c r="IL33" s="142"/>
      <c r="IM33" s="142"/>
      <c r="IN33" s="142"/>
      <c r="IO33" s="142"/>
      <c r="IP33" s="142"/>
      <c r="IQ33" s="142"/>
      <c r="IR33" s="142"/>
    </row>
    <row r="34" spans="1:252" ht="14.25" customHeight="1">
      <c r="A34" s="122" t="s">
        <v>124</v>
      </c>
      <c r="B34" s="110">
        <v>0</v>
      </c>
      <c r="C34" s="125"/>
      <c r="D34" s="125"/>
      <c r="E34" s="143"/>
      <c r="F34" s="11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  <c r="HP34" s="142"/>
      <c r="HQ34" s="142"/>
      <c r="HR34" s="142"/>
      <c r="HS34" s="142"/>
      <c r="HT34" s="142"/>
      <c r="HU34" s="142"/>
      <c r="HV34" s="142"/>
      <c r="HW34" s="142"/>
      <c r="HX34" s="142"/>
      <c r="HY34" s="142"/>
      <c r="HZ34" s="142"/>
      <c r="IA34" s="142"/>
      <c r="IB34" s="142"/>
      <c r="IC34" s="142"/>
      <c r="ID34" s="142"/>
      <c r="IE34" s="142"/>
      <c r="IF34" s="142"/>
      <c r="IG34" s="142"/>
      <c r="IH34" s="142"/>
      <c r="II34" s="142"/>
      <c r="IJ34" s="142"/>
      <c r="IK34" s="142"/>
      <c r="IL34" s="142"/>
      <c r="IM34" s="142"/>
      <c r="IN34" s="142"/>
      <c r="IO34" s="142"/>
      <c r="IP34" s="142"/>
      <c r="IQ34" s="142"/>
      <c r="IR34" s="142"/>
    </row>
    <row r="35" spans="1:252" ht="14.25" customHeight="1">
      <c r="A35" s="122" t="s">
        <v>125</v>
      </c>
      <c r="B35" s="61">
        <v>0</v>
      </c>
      <c r="C35" s="126"/>
      <c r="D35" s="125"/>
      <c r="E35" s="143"/>
      <c r="F35" s="112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</row>
    <row r="36" spans="1:252" ht="14.25" customHeight="1">
      <c r="A36" s="119" t="s">
        <v>61</v>
      </c>
      <c r="B36" s="127">
        <f>B31+B32</f>
        <v>2601.06</v>
      </c>
      <c r="C36" s="121"/>
      <c r="D36" s="124" t="s">
        <v>62</v>
      </c>
      <c r="E36" s="121"/>
      <c r="F36" s="141">
        <f>F31+F32</f>
        <v>2601.06</v>
      </c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46"/>
      <c r="FE36" s="146"/>
      <c r="FF36" s="146"/>
      <c r="FG36" s="146"/>
      <c r="FH36" s="146"/>
      <c r="FI36" s="146"/>
      <c r="FJ36" s="146"/>
      <c r="FK36" s="146"/>
      <c r="FL36" s="146"/>
      <c r="FM36" s="146"/>
      <c r="FN36" s="146"/>
      <c r="FO36" s="146"/>
      <c r="FP36" s="146"/>
      <c r="FQ36" s="146"/>
      <c r="FR36" s="146"/>
      <c r="FS36" s="146"/>
      <c r="FT36" s="146"/>
      <c r="FU36" s="146"/>
      <c r="FV36" s="146"/>
      <c r="FW36" s="146"/>
      <c r="FX36" s="146"/>
      <c r="FY36" s="146"/>
      <c r="FZ36" s="146"/>
      <c r="GA36" s="146"/>
      <c r="GB36" s="146"/>
      <c r="GC36" s="146"/>
      <c r="GD36" s="146"/>
      <c r="GE36" s="146"/>
      <c r="GF36" s="146"/>
      <c r="GG36" s="146"/>
      <c r="GH36" s="146"/>
      <c r="GI36" s="146"/>
      <c r="GJ36" s="146"/>
      <c r="GK36" s="146"/>
      <c r="GL36" s="146"/>
      <c r="GM36" s="146"/>
      <c r="GN36" s="146"/>
      <c r="GO36" s="146"/>
      <c r="GP36" s="146"/>
      <c r="GQ36" s="146"/>
      <c r="GR36" s="146"/>
      <c r="GS36" s="146"/>
      <c r="GT36" s="146"/>
      <c r="GU36" s="146"/>
      <c r="GV36" s="146"/>
      <c r="GW36" s="146"/>
      <c r="GX36" s="146"/>
      <c r="GY36" s="146"/>
      <c r="GZ36" s="146"/>
      <c r="HA36" s="146"/>
      <c r="HB36" s="146"/>
      <c r="HC36" s="146"/>
      <c r="HD36" s="146"/>
      <c r="HE36" s="146"/>
      <c r="HF36" s="146"/>
      <c r="HG36" s="146"/>
      <c r="HH36" s="146"/>
      <c r="HI36" s="146"/>
      <c r="HJ36" s="146"/>
      <c r="HK36" s="146"/>
      <c r="HL36" s="146"/>
      <c r="HM36" s="146"/>
      <c r="HN36" s="146"/>
      <c r="HO36" s="146"/>
      <c r="HP36" s="146"/>
      <c r="HQ36" s="146"/>
      <c r="HR36" s="146"/>
      <c r="HS36" s="146"/>
      <c r="HT36" s="146"/>
      <c r="HU36" s="146"/>
      <c r="HV36" s="146"/>
      <c r="HW36" s="146"/>
      <c r="HX36" s="146"/>
      <c r="HY36" s="146"/>
      <c r="HZ36" s="146"/>
      <c r="IA36" s="146"/>
      <c r="IB36" s="146"/>
      <c r="IC36" s="146"/>
      <c r="ID36" s="146"/>
      <c r="IE36" s="146"/>
      <c r="IF36" s="146"/>
      <c r="IG36" s="146"/>
      <c r="IH36" s="146"/>
      <c r="II36" s="146"/>
      <c r="IJ36" s="146"/>
      <c r="IK36" s="146"/>
      <c r="IL36" s="146"/>
      <c r="IM36" s="146"/>
      <c r="IN36" s="146"/>
      <c r="IO36" s="146"/>
      <c r="IP36" s="146"/>
      <c r="IQ36" s="146"/>
      <c r="IR36" s="146"/>
    </row>
    <row r="37" spans="1:252" ht="27.75" customHeight="1">
      <c r="A37" s="128"/>
      <c r="B37" s="129"/>
      <c r="C37" s="128"/>
      <c r="D37" s="129"/>
      <c r="E37" s="128"/>
      <c r="F37" s="128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145"/>
      <c r="EU37" s="145"/>
      <c r="EV37" s="145"/>
      <c r="EW37" s="145"/>
      <c r="EX37" s="145"/>
      <c r="EY37" s="145"/>
      <c r="EZ37" s="145"/>
      <c r="FA37" s="145"/>
      <c r="FB37" s="145"/>
      <c r="FC37" s="145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  <c r="FT37" s="147"/>
      <c r="FU37" s="147"/>
      <c r="FV37" s="147"/>
      <c r="FW37" s="147"/>
      <c r="FX37" s="147"/>
      <c r="FY37" s="147"/>
      <c r="FZ37" s="147"/>
      <c r="GA37" s="147"/>
      <c r="GB37" s="147"/>
      <c r="GC37" s="147"/>
      <c r="GD37" s="147"/>
      <c r="GE37" s="147"/>
      <c r="GF37" s="147"/>
      <c r="GG37" s="147"/>
      <c r="GH37" s="147"/>
      <c r="GI37" s="147"/>
      <c r="GJ37" s="147"/>
      <c r="GK37" s="147"/>
      <c r="GL37" s="147"/>
      <c r="GM37" s="147"/>
      <c r="GN37" s="147"/>
      <c r="GO37" s="147"/>
      <c r="GP37" s="147"/>
      <c r="GQ37" s="147"/>
      <c r="GR37" s="147"/>
      <c r="GS37" s="147"/>
      <c r="GT37" s="147"/>
      <c r="GU37" s="147"/>
      <c r="GV37" s="147"/>
      <c r="GW37" s="147"/>
      <c r="GX37" s="147"/>
      <c r="GY37" s="147"/>
      <c r="GZ37" s="147"/>
      <c r="HA37" s="147"/>
      <c r="HB37" s="147"/>
      <c r="HC37" s="147"/>
      <c r="HD37" s="147"/>
      <c r="HE37" s="147"/>
      <c r="HF37" s="147"/>
      <c r="HG37" s="147"/>
      <c r="HH37" s="147"/>
      <c r="HI37" s="147"/>
      <c r="HJ37" s="147"/>
      <c r="HK37" s="147"/>
      <c r="HL37" s="147"/>
      <c r="HM37" s="147"/>
      <c r="HN37" s="147"/>
      <c r="HO37" s="147"/>
      <c r="HP37" s="147"/>
      <c r="HQ37" s="147"/>
      <c r="HR37" s="147"/>
      <c r="HS37" s="147"/>
      <c r="HT37" s="147"/>
      <c r="HU37" s="147"/>
      <c r="HV37" s="147"/>
      <c r="HW37" s="147"/>
      <c r="HX37" s="147"/>
      <c r="HY37" s="147"/>
      <c r="HZ37" s="147"/>
      <c r="IA37" s="147"/>
      <c r="IB37" s="147"/>
      <c r="IC37" s="147"/>
      <c r="ID37" s="147"/>
      <c r="IE37" s="147"/>
      <c r="IF37" s="147"/>
      <c r="IG37" s="147"/>
      <c r="IH37" s="147"/>
      <c r="II37" s="147"/>
      <c r="IJ37" s="147"/>
      <c r="IK37" s="147"/>
      <c r="IL37" s="147"/>
      <c r="IM37" s="147"/>
      <c r="IN37" s="147"/>
      <c r="IO37" s="147"/>
      <c r="IP37" s="147"/>
      <c r="IQ37" s="147"/>
      <c r="IR37" s="147"/>
    </row>
    <row r="38" spans="1:252" ht="27.75" customHeight="1">
      <c r="A38" s="130"/>
      <c r="B38" s="131"/>
      <c r="C38" s="131"/>
      <c r="D38" s="131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</row>
    <row r="39" spans="1:252" ht="27.75" customHeight="1">
      <c r="A39" s="131"/>
      <c r="B39" s="131"/>
      <c r="C39" s="131"/>
      <c r="D39" s="131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</row>
    <row r="40" spans="1:252" ht="27.75" customHeight="1">
      <c r="A40" s="131"/>
      <c r="B40" s="131"/>
      <c r="C40" s="131"/>
      <c r="D40" s="131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</row>
    <row r="41" spans="1:252" ht="27.75" customHeight="1">
      <c r="A41" s="131"/>
      <c r="B41" s="131"/>
      <c r="C41" s="131"/>
      <c r="D41" s="131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</row>
  </sheetData>
  <sheetProtection/>
  <mergeCells count="2">
    <mergeCell ref="A4:B4"/>
    <mergeCell ref="C4:F4"/>
  </mergeCells>
  <printOptions horizontalCentered="1"/>
  <pageMargins left="0.3937007874015747" right="0.3937007874015747" top="0.3937007874015747" bottom="0.5905511811023622" header="0.3937007874015747" footer="0.3937007874015747"/>
  <pageSetup fitToHeight="100" fitToWidth="1" horizontalDpi="1200" verticalDpi="1200" orientation="landscape" paperSize="9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view="pageBreakPreview" zoomScale="90" zoomScaleSheetLayoutView="9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5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18.83203125" style="0" customWidth="1"/>
  </cols>
  <sheetData>
    <row r="1" spans="1:8" ht="22.5" customHeight="1">
      <c r="A1" s="97"/>
      <c r="B1" s="17"/>
      <c r="C1" s="17"/>
      <c r="D1" s="17"/>
      <c r="E1" s="17"/>
      <c r="F1" s="17"/>
      <c r="G1" s="17"/>
      <c r="H1" s="99" t="s">
        <v>126</v>
      </c>
    </row>
    <row r="2" spans="1:8" ht="46.5" customHeight="1">
      <c r="A2" s="34" t="s">
        <v>127</v>
      </c>
      <c r="B2" s="98"/>
      <c r="C2" s="98"/>
      <c r="D2" s="98"/>
      <c r="E2" s="98"/>
      <c r="F2" s="98"/>
      <c r="G2" s="98"/>
      <c r="H2" s="98"/>
    </row>
    <row r="3" spans="1:8" ht="27.75" customHeight="1">
      <c r="A3" s="19" t="s">
        <v>2</v>
      </c>
      <c r="B3" s="19"/>
      <c r="C3" s="19"/>
      <c r="D3" s="28"/>
      <c r="E3" s="28"/>
      <c r="F3" s="28"/>
      <c r="G3" s="28"/>
      <c r="H3" s="95" t="s">
        <v>3</v>
      </c>
    </row>
    <row r="4" spans="1:8" ht="26.25" customHeight="1">
      <c r="A4" s="20" t="s">
        <v>96</v>
      </c>
      <c r="B4" s="71" t="s">
        <v>65</v>
      </c>
      <c r="C4" s="72" t="s">
        <v>97</v>
      </c>
      <c r="D4" s="73" t="s">
        <v>128</v>
      </c>
      <c r="E4" s="84"/>
      <c r="F4" s="84"/>
      <c r="G4" s="84"/>
      <c r="H4" s="85"/>
    </row>
    <row r="5" spans="1:8" ht="26.25" customHeight="1">
      <c r="A5" s="7"/>
      <c r="B5" s="74"/>
      <c r="C5" s="75"/>
      <c r="D5" s="76" t="s">
        <v>73</v>
      </c>
      <c r="E5" s="85" t="s">
        <v>99</v>
      </c>
      <c r="F5" s="8"/>
      <c r="G5" s="85"/>
      <c r="H5" s="7" t="s">
        <v>100</v>
      </c>
    </row>
    <row r="6" spans="1:8" ht="26.25" customHeight="1">
      <c r="A6" s="22"/>
      <c r="B6" s="77"/>
      <c r="C6" s="78"/>
      <c r="D6" s="79"/>
      <c r="E6" s="86" t="s">
        <v>86</v>
      </c>
      <c r="F6" s="100" t="s">
        <v>129</v>
      </c>
      <c r="G6" s="101" t="s">
        <v>130</v>
      </c>
      <c r="H6" s="7"/>
    </row>
    <row r="7" spans="1:8" ht="37.5" customHeight="1">
      <c r="A7" s="80"/>
      <c r="B7" s="80"/>
      <c r="C7" s="80" t="s">
        <v>73</v>
      </c>
      <c r="D7" s="30">
        <v>2601.06</v>
      </c>
      <c r="E7" s="30">
        <v>2329.92</v>
      </c>
      <c r="F7" s="16">
        <v>2107.12</v>
      </c>
      <c r="G7" s="16">
        <v>222.8</v>
      </c>
      <c r="H7" s="16">
        <v>271.14</v>
      </c>
    </row>
    <row r="8" spans="1:8" ht="37.5" customHeight="1">
      <c r="A8" s="80"/>
      <c r="B8" s="80" t="s">
        <v>90</v>
      </c>
      <c r="C8" s="80" t="s">
        <v>91</v>
      </c>
      <c r="D8" s="30">
        <v>2601.06</v>
      </c>
      <c r="E8" s="30">
        <v>2329.92</v>
      </c>
      <c r="F8" s="16">
        <v>2107.12</v>
      </c>
      <c r="G8" s="16">
        <v>222.8</v>
      </c>
      <c r="H8" s="16">
        <v>271.14</v>
      </c>
    </row>
    <row r="9" spans="1:8" ht="37.5" customHeight="1">
      <c r="A9" s="80" t="s">
        <v>131</v>
      </c>
      <c r="B9" s="80"/>
      <c r="C9" s="80" t="s">
        <v>132</v>
      </c>
      <c r="D9" s="30">
        <v>2601.06</v>
      </c>
      <c r="E9" s="30">
        <v>2329.92</v>
      </c>
      <c r="F9" s="16">
        <v>2107.12</v>
      </c>
      <c r="G9" s="16">
        <v>222.8</v>
      </c>
      <c r="H9" s="16">
        <v>271.14</v>
      </c>
    </row>
    <row r="10" spans="1:8" ht="37.5" customHeight="1">
      <c r="A10" s="80" t="s">
        <v>133</v>
      </c>
      <c r="B10" s="80"/>
      <c r="C10" s="80" t="s">
        <v>134</v>
      </c>
      <c r="D10" s="30">
        <v>2601.06</v>
      </c>
      <c r="E10" s="30">
        <v>2329.92</v>
      </c>
      <c r="F10" s="16">
        <v>2107.12</v>
      </c>
      <c r="G10" s="16">
        <v>222.8</v>
      </c>
      <c r="H10" s="16">
        <v>271.14</v>
      </c>
    </row>
    <row r="11" spans="1:8" ht="37.5" customHeight="1">
      <c r="A11" s="80" t="s">
        <v>135</v>
      </c>
      <c r="B11" s="80"/>
      <c r="C11" s="80" t="s">
        <v>136</v>
      </c>
      <c r="D11" s="30">
        <v>2329.92</v>
      </c>
      <c r="E11" s="30">
        <v>2329.92</v>
      </c>
      <c r="F11" s="16">
        <v>2107.12</v>
      </c>
      <c r="G11" s="16">
        <v>222.8</v>
      </c>
      <c r="H11" s="16">
        <v>0</v>
      </c>
    </row>
    <row r="12" spans="1:8" ht="37.5" customHeight="1">
      <c r="A12" s="80" t="s">
        <v>137</v>
      </c>
      <c r="B12" s="80" t="s">
        <v>92</v>
      </c>
      <c r="C12" s="80" t="s">
        <v>138</v>
      </c>
      <c r="D12" s="30">
        <v>2329.92</v>
      </c>
      <c r="E12" s="30">
        <v>2329.92</v>
      </c>
      <c r="F12" s="16">
        <v>2107.12</v>
      </c>
      <c r="G12" s="16">
        <v>222.8</v>
      </c>
      <c r="H12" s="16">
        <v>0</v>
      </c>
    </row>
    <row r="13" spans="1:8" ht="37.5" customHeight="1">
      <c r="A13" s="80" t="s">
        <v>139</v>
      </c>
      <c r="B13" s="80"/>
      <c r="C13" s="80" t="s">
        <v>140</v>
      </c>
      <c r="D13" s="30">
        <v>27</v>
      </c>
      <c r="E13" s="30">
        <v>0</v>
      </c>
      <c r="F13" s="16">
        <v>0</v>
      </c>
      <c r="G13" s="16">
        <v>0</v>
      </c>
      <c r="H13" s="16">
        <v>27</v>
      </c>
    </row>
    <row r="14" spans="1:8" ht="37.5" customHeight="1">
      <c r="A14" s="80" t="s">
        <v>141</v>
      </c>
      <c r="B14" s="80" t="s">
        <v>92</v>
      </c>
      <c r="C14" s="80" t="s">
        <v>138</v>
      </c>
      <c r="D14" s="30">
        <v>27</v>
      </c>
      <c r="E14" s="30">
        <v>0</v>
      </c>
      <c r="F14" s="16">
        <v>0</v>
      </c>
      <c r="G14" s="16">
        <v>0</v>
      </c>
      <c r="H14" s="16">
        <v>27</v>
      </c>
    </row>
    <row r="15" spans="1:8" ht="37.5" customHeight="1">
      <c r="A15" s="80" t="s">
        <v>142</v>
      </c>
      <c r="B15" s="80"/>
      <c r="C15" s="80" t="s">
        <v>143</v>
      </c>
      <c r="D15" s="30">
        <v>180</v>
      </c>
      <c r="E15" s="30">
        <v>0</v>
      </c>
      <c r="F15" s="16">
        <v>0</v>
      </c>
      <c r="G15" s="16">
        <v>0</v>
      </c>
      <c r="H15" s="16">
        <v>180</v>
      </c>
    </row>
    <row r="16" spans="1:8" ht="37.5" customHeight="1">
      <c r="A16" s="80" t="s">
        <v>144</v>
      </c>
      <c r="B16" s="80" t="s">
        <v>92</v>
      </c>
      <c r="C16" s="80" t="s">
        <v>138</v>
      </c>
      <c r="D16" s="30">
        <v>180</v>
      </c>
      <c r="E16" s="30">
        <v>0</v>
      </c>
      <c r="F16" s="16">
        <v>0</v>
      </c>
      <c r="G16" s="16">
        <v>0</v>
      </c>
      <c r="H16" s="16">
        <v>180</v>
      </c>
    </row>
    <row r="17" spans="1:8" ht="37.5" customHeight="1">
      <c r="A17" s="80" t="s">
        <v>145</v>
      </c>
      <c r="B17" s="80"/>
      <c r="C17" s="80" t="s">
        <v>146</v>
      </c>
      <c r="D17" s="30">
        <v>64.14</v>
      </c>
      <c r="E17" s="30">
        <v>0</v>
      </c>
      <c r="F17" s="16">
        <v>0</v>
      </c>
      <c r="G17" s="16">
        <v>0</v>
      </c>
      <c r="H17" s="16">
        <v>64.14</v>
      </c>
    </row>
    <row r="18" spans="1:8" ht="37.5" customHeight="1">
      <c r="A18" s="80" t="s">
        <v>147</v>
      </c>
      <c r="B18" s="80" t="s">
        <v>92</v>
      </c>
      <c r="C18" s="80" t="s">
        <v>138</v>
      </c>
      <c r="D18" s="30">
        <v>64.14</v>
      </c>
      <c r="E18" s="30">
        <v>0</v>
      </c>
      <c r="F18" s="16">
        <v>0</v>
      </c>
      <c r="G18" s="16">
        <v>0</v>
      </c>
      <c r="H18" s="16">
        <v>64.14</v>
      </c>
    </row>
    <row r="19" spans="1:8" ht="16.5" customHeight="1">
      <c r="A19" s="82"/>
      <c r="B19" s="82"/>
      <c r="F19" s="82"/>
      <c r="G19" s="82"/>
      <c r="H19" s="82"/>
    </row>
    <row r="20" spans="1:8" ht="16.5" customHeight="1">
      <c r="A20" s="82"/>
      <c r="B20" s="82"/>
      <c r="F20" s="82"/>
      <c r="G20" s="82"/>
      <c r="H20" s="82"/>
    </row>
    <row r="21" spans="1:8" ht="9.75" customHeight="1">
      <c r="A21" s="82"/>
      <c r="F21" s="82"/>
      <c r="G21" s="26"/>
      <c r="H21" s="82"/>
    </row>
    <row r="22" spans="1:8" ht="9.75" customHeight="1">
      <c r="A22" s="82"/>
      <c r="F22" s="82"/>
      <c r="G22" s="82"/>
      <c r="H22" s="82"/>
    </row>
    <row r="23" spans="1:7" ht="9.75" customHeight="1">
      <c r="A23" s="82"/>
      <c r="F23" s="82"/>
      <c r="G23" s="82"/>
    </row>
    <row r="24" spans="1:7" ht="9.75" customHeight="1">
      <c r="A24" s="82"/>
      <c r="F24" s="82"/>
      <c r="G24" s="82"/>
    </row>
    <row r="25" spans="1:7" ht="9.75" customHeight="1">
      <c r="A25" s="82"/>
      <c r="F25" s="82"/>
      <c r="G25" s="82"/>
    </row>
    <row r="26" spans="1:7" ht="9.75" customHeight="1">
      <c r="A26" s="82"/>
      <c r="E26" s="82"/>
      <c r="G26" s="82"/>
    </row>
    <row r="27" spans="1:7" ht="9.75" customHeight="1">
      <c r="A27" s="82"/>
      <c r="F27" s="82"/>
      <c r="G27" s="82"/>
    </row>
    <row r="28" spans="1:6" ht="9.75" customHeight="1">
      <c r="A28" s="82"/>
      <c r="F28" s="82"/>
    </row>
    <row r="29" spans="1:6" ht="9.75" customHeight="1">
      <c r="A29" s="82"/>
      <c r="F29" s="82"/>
    </row>
    <row r="30" spans="1:5" ht="9.75" customHeight="1">
      <c r="A30" s="82"/>
      <c r="E30" s="82"/>
    </row>
    <row r="31" ht="12.75" customHeight="1">
      <c r="C31" s="26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2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view="pageBreakPreview" zoomScale="60" workbookViewId="0" topLeftCell="A30">
      <selection activeCell="A1" sqref="A1"/>
    </sheetView>
  </sheetViews>
  <sheetFormatPr defaultColWidth="9.16015625" defaultRowHeight="11.25"/>
  <cols>
    <col min="1" max="1" width="13.16015625" style="0" customWidth="1"/>
    <col min="2" max="2" width="47.83203125" style="0" customWidth="1"/>
    <col min="3" max="3" width="15.33203125" style="0" customWidth="1"/>
    <col min="4" max="4" width="51.66015625" style="0" customWidth="1"/>
    <col min="5" max="5" width="24" style="0" customWidth="1"/>
    <col min="6" max="6" width="22.83203125" style="0" customWidth="1"/>
    <col min="7" max="7" width="23.5" style="0" customWidth="1"/>
  </cols>
  <sheetData>
    <row r="1" spans="1:8" ht="30" customHeight="1">
      <c r="A1" s="88"/>
      <c r="B1" s="88"/>
      <c r="C1" s="88"/>
      <c r="D1" s="88"/>
      <c r="E1" s="92"/>
      <c r="F1" s="92"/>
      <c r="G1" s="38" t="s">
        <v>148</v>
      </c>
      <c r="H1" s="93"/>
    </row>
    <row r="2" spans="1:8" ht="27.75" customHeight="1">
      <c r="A2" s="34" t="s">
        <v>149</v>
      </c>
      <c r="B2" s="34"/>
      <c r="C2" s="34"/>
      <c r="D2" s="34"/>
      <c r="E2" s="94"/>
      <c r="F2" s="94"/>
      <c r="G2" s="94"/>
      <c r="H2" s="93"/>
    </row>
    <row r="3" spans="1:8" ht="22.5" customHeight="1">
      <c r="A3" s="89" t="s">
        <v>2</v>
      </c>
      <c r="E3" s="88"/>
      <c r="F3" s="88"/>
      <c r="G3" s="95" t="s">
        <v>3</v>
      </c>
      <c r="H3" s="93"/>
    </row>
    <row r="4" spans="1:8" ht="24.75" customHeight="1">
      <c r="A4" s="29" t="s">
        <v>150</v>
      </c>
      <c r="B4" s="29"/>
      <c r="C4" s="29" t="s">
        <v>151</v>
      </c>
      <c r="D4" s="29"/>
      <c r="E4" s="85" t="s">
        <v>152</v>
      </c>
      <c r="F4" s="85"/>
      <c r="G4" s="85"/>
      <c r="H4" s="93"/>
    </row>
    <row r="5" spans="1:8" ht="24.75" customHeight="1">
      <c r="A5" s="90" t="s">
        <v>153</v>
      </c>
      <c r="B5" s="90" t="s">
        <v>154</v>
      </c>
      <c r="C5" s="90" t="s">
        <v>153</v>
      </c>
      <c r="D5" s="21" t="s">
        <v>154</v>
      </c>
      <c r="E5" s="96" t="s">
        <v>155</v>
      </c>
      <c r="F5" s="96" t="s">
        <v>129</v>
      </c>
      <c r="G5" s="96" t="s">
        <v>130</v>
      </c>
      <c r="H5" s="93"/>
    </row>
    <row r="6" spans="1:8" ht="33" customHeight="1">
      <c r="A6" s="80"/>
      <c r="B6" s="12"/>
      <c r="C6" s="91"/>
      <c r="D6" s="12"/>
      <c r="E6" s="16">
        <v>2329.92</v>
      </c>
      <c r="F6" s="16">
        <v>2107.12</v>
      </c>
      <c r="G6" s="16">
        <v>222.8</v>
      </c>
      <c r="H6" s="93"/>
    </row>
    <row r="7" spans="1:8" ht="33" customHeight="1">
      <c r="A7" s="80" t="s">
        <v>156</v>
      </c>
      <c r="B7" s="12" t="s">
        <v>157</v>
      </c>
      <c r="C7" s="91"/>
      <c r="D7" s="12"/>
      <c r="E7" s="16">
        <v>1941.64</v>
      </c>
      <c r="F7" s="16">
        <v>1941.64</v>
      </c>
      <c r="G7" s="16">
        <v>0</v>
      </c>
      <c r="H7" s="93"/>
    </row>
    <row r="8" spans="1:8" ht="33" customHeight="1">
      <c r="A8" s="80" t="s">
        <v>158</v>
      </c>
      <c r="B8" s="12" t="s">
        <v>159</v>
      </c>
      <c r="C8" s="91" t="s">
        <v>160</v>
      </c>
      <c r="D8" s="12" t="s">
        <v>161</v>
      </c>
      <c r="E8" s="16">
        <v>355.34</v>
      </c>
      <c r="F8" s="16">
        <v>355.34</v>
      </c>
      <c r="G8" s="16">
        <v>0</v>
      </c>
      <c r="H8" s="93"/>
    </row>
    <row r="9" spans="1:8" ht="33" customHeight="1">
      <c r="A9" s="80" t="s">
        <v>162</v>
      </c>
      <c r="B9" s="12" t="s">
        <v>163</v>
      </c>
      <c r="C9" s="91" t="s">
        <v>160</v>
      </c>
      <c r="D9" s="12" t="s">
        <v>161</v>
      </c>
      <c r="E9" s="16">
        <v>468.17</v>
      </c>
      <c r="F9" s="16">
        <v>468.17</v>
      </c>
      <c r="G9" s="16">
        <v>0</v>
      </c>
      <c r="H9" s="93"/>
    </row>
    <row r="10" spans="1:8" ht="33" customHeight="1">
      <c r="A10" s="80" t="s">
        <v>164</v>
      </c>
      <c r="B10" s="12" t="s">
        <v>165</v>
      </c>
      <c r="C10" s="91" t="s">
        <v>160</v>
      </c>
      <c r="D10" s="12" t="s">
        <v>161</v>
      </c>
      <c r="E10" s="16">
        <v>228.59</v>
      </c>
      <c r="F10" s="16">
        <v>228.59</v>
      </c>
      <c r="G10" s="16">
        <v>0</v>
      </c>
      <c r="H10" s="93"/>
    </row>
    <row r="11" spans="1:8" ht="33" customHeight="1">
      <c r="A11" s="80" t="s">
        <v>166</v>
      </c>
      <c r="B11" s="12" t="s">
        <v>167</v>
      </c>
      <c r="C11" s="91" t="s">
        <v>168</v>
      </c>
      <c r="D11" s="12" t="s">
        <v>169</v>
      </c>
      <c r="E11" s="16">
        <v>158.86</v>
      </c>
      <c r="F11" s="16">
        <v>158.86</v>
      </c>
      <c r="G11" s="16">
        <v>0</v>
      </c>
      <c r="H11" s="93"/>
    </row>
    <row r="12" spans="1:8" ht="33" customHeight="1">
      <c r="A12" s="80" t="s">
        <v>170</v>
      </c>
      <c r="B12" s="12" t="s">
        <v>171</v>
      </c>
      <c r="C12" s="91" t="s">
        <v>168</v>
      </c>
      <c r="D12" s="12" t="s">
        <v>169</v>
      </c>
      <c r="E12" s="16">
        <v>79.43</v>
      </c>
      <c r="F12" s="16">
        <v>79.43</v>
      </c>
      <c r="G12" s="16">
        <v>0</v>
      </c>
      <c r="H12" s="93"/>
    </row>
    <row r="13" spans="1:8" ht="33" customHeight="1">
      <c r="A13" s="80" t="s">
        <v>172</v>
      </c>
      <c r="B13" s="12" t="s">
        <v>173</v>
      </c>
      <c r="C13" s="91" t="s">
        <v>168</v>
      </c>
      <c r="D13" s="12" t="s">
        <v>169</v>
      </c>
      <c r="E13" s="16">
        <v>104.25</v>
      </c>
      <c r="F13" s="16">
        <v>104.25</v>
      </c>
      <c r="G13" s="16">
        <v>0</v>
      </c>
      <c r="H13" s="93"/>
    </row>
    <row r="14" spans="1:8" ht="33" customHeight="1">
      <c r="A14" s="80" t="s">
        <v>174</v>
      </c>
      <c r="B14" s="12" t="s">
        <v>175</v>
      </c>
      <c r="C14" s="91" t="s">
        <v>168</v>
      </c>
      <c r="D14" s="12" t="s">
        <v>169</v>
      </c>
      <c r="E14" s="16">
        <v>19.86</v>
      </c>
      <c r="F14" s="16">
        <v>19.86</v>
      </c>
      <c r="G14" s="16">
        <v>0</v>
      </c>
      <c r="H14" s="93"/>
    </row>
    <row r="15" spans="1:8" ht="33" customHeight="1">
      <c r="A15" s="80" t="s">
        <v>176</v>
      </c>
      <c r="B15" s="12" t="s">
        <v>177</v>
      </c>
      <c r="C15" s="91" t="s">
        <v>168</v>
      </c>
      <c r="D15" s="12" t="s">
        <v>169</v>
      </c>
      <c r="E15" s="16">
        <v>1.98</v>
      </c>
      <c r="F15" s="16">
        <v>1.98</v>
      </c>
      <c r="G15" s="16">
        <v>0</v>
      </c>
      <c r="H15" s="93"/>
    </row>
    <row r="16" spans="1:8" ht="33" customHeight="1">
      <c r="A16" s="80" t="s">
        <v>178</v>
      </c>
      <c r="B16" s="12" t="s">
        <v>179</v>
      </c>
      <c r="C16" s="91" t="s">
        <v>180</v>
      </c>
      <c r="D16" s="12" t="s">
        <v>181</v>
      </c>
      <c r="E16" s="16">
        <v>525.16</v>
      </c>
      <c r="F16" s="16">
        <v>525.16</v>
      </c>
      <c r="G16" s="16">
        <v>0</v>
      </c>
      <c r="H16" s="93"/>
    </row>
    <row r="17" spans="1:8" ht="33" customHeight="1">
      <c r="A17" s="80" t="s">
        <v>182</v>
      </c>
      <c r="B17" s="12" t="s">
        <v>183</v>
      </c>
      <c r="C17" s="91"/>
      <c r="D17" s="12"/>
      <c r="E17" s="16">
        <v>222.8</v>
      </c>
      <c r="F17" s="16">
        <v>0</v>
      </c>
      <c r="G17" s="16">
        <v>222.8</v>
      </c>
      <c r="H17" s="93"/>
    </row>
    <row r="18" spans="1:8" ht="33" customHeight="1">
      <c r="A18" s="80" t="s">
        <v>184</v>
      </c>
      <c r="B18" s="12" t="s">
        <v>185</v>
      </c>
      <c r="C18" s="91" t="s">
        <v>186</v>
      </c>
      <c r="D18" s="12" t="s">
        <v>187</v>
      </c>
      <c r="E18" s="16">
        <v>53.62</v>
      </c>
      <c r="F18" s="16">
        <v>0</v>
      </c>
      <c r="G18" s="16">
        <v>53.62</v>
      </c>
      <c r="H18" s="93"/>
    </row>
    <row r="19" spans="1:8" ht="33" customHeight="1">
      <c r="A19" s="80" t="s">
        <v>188</v>
      </c>
      <c r="B19" s="12" t="s">
        <v>189</v>
      </c>
      <c r="C19" s="91" t="s">
        <v>186</v>
      </c>
      <c r="D19" s="12" t="s">
        <v>187</v>
      </c>
      <c r="E19" s="16">
        <v>3</v>
      </c>
      <c r="F19" s="16">
        <v>0</v>
      </c>
      <c r="G19" s="16">
        <v>3</v>
      </c>
      <c r="H19" s="93"/>
    </row>
    <row r="20" spans="1:8" ht="33" customHeight="1">
      <c r="A20" s="80" t="s">
        <v>190</v>
      </c>
      <c r="B20" s="12" t="s">
        <v>191</v>
      </c>
      <c r="C20" s="91" t="s">
        <v>186</v>
      </c>
      <c r="D20" s="12" t="s">
        <v>187</v>
      </c>
      <c r="E20" s="16">
        <v>0.2</v>
      </c>
      <c r="F20" s="16">
        <v>0</v>
      </c>
      <c r="G20" s="16">
        <v>0.2</v>
      </c>
      <c r="H20" s="93"/>
    </row>
    <row r="21" spans="1:8" ht="33" customHeight="1">
      <c r="A21" s="80" t="s">
        <v>192</v>
      </c>
      <c r="B21" s="12" t="s">
        <v>193</v>
      </c>
      <c r="C21" s="91" t="s">
        <v>186</v>
      </c>
      <c r="D21" s="12" t="s">
        <v>187</v>
      </c>
      <c r="E21" s="16">
        <v>3.5</v>
      </c>
      <c r="F21" s="16">
        <v>0</v>
      </c>
      <c r="G21" s="16">
        <v>3.5</v>
      </c>
      <c r="H21" s="93"/>
    </row>
    <row r="22" spans="1:8" ht="33" customHeight="1">
      <c r="A22" s="80" t="s">
        <v>194</v>
      </c>
      <c r="B22" s="12" t="s">
        <v>195</v>
      </c>
      <c r="C22" s="91" t="s">
        <v>186</v>
      </c>
      <c r="D22" s="12" t="s">
        <v>187</v>
      </c>
      <c r="E22" s="16">
        <v>7</v>
      </c>
      <c r="F22" s="16">
        <v>0</v>
      </c>
      <c r="G22" s="16">
        <v>7</v>
      </c>
      <c r="H22" s="93"/>
    </row>
    <row r="23" spans="1:8" ht="33" customHeight="1">
      <c r="A23" s="80" t="s">
        <v>196</v>
      </c>
      <c r="B23" s="12" t="s">
        <v>197</v>
      </c>
      <c r="C23" s="91" t="s">
        <v>198</v>
      </c>
      <c r="D23" s="12" t="s">
        <v>199</v>
      </c>
      <c r="E23" s="16">
        <v>4</v>
      </c>
      <c r="F23" s="16">
        <v>0</v>
      </c>
      <c r="G23" s="16">
        <v>4</v>
      </c>
      <c r="H23" s="93"/>
    </row>
    <row r="24" spans="1:8" ht="33" customHeight="1">
      <c r="A24" s="80" t="s">
        <v>200</v>
      </c>
      <c r="B24" s="12" t="s">
        <v>201</v>
      </c>
      <c r="C24" s="91" t="s">
        <v>202</v>
      </c>
      <c r="D24" s="12" t="s">
        <v>203</v>
      </c>
      <c r="E24" s="16">
        <v>0.3</v>
      </c>
      <c r="F24" s="16">
        <v>0</v>
      </c>
      <c r="G24" s="16">
        <v>0.3</v>
      </c>
      <c r="H24" s="93"/>
    </row>
    <row r="25" spans="1:8" ht="33" customHeight="1">
      <c r="A25" s="80" t="s">
        <v>204</v>
      </c>
      <c r="B25" s="12" t="s">
        <v>205</v>
      </c>
      <c r="C25" s="91" t="s">
        <v>186</v>
      </c>
      <c r="D25" s="12" t="s">
        <v>187</v>
      </c>
      <c r="E25" s="16">
        <v>2</v>
      </c>
      <c r="F25" s="16">
        <v>0</v>
      </c>
      <c r="G25" s="16">
        <v>2</v>
      </c>
      <c r="H25" s="93"/>
    </row>
    <row r="26" spans="1:8" ht="33" customHeight="1">
      <c r="A26" s="80" t="s">
        <v>206</v>
      </c>
      <c r="B26" s="12" t="s">
        <v>207</v>
      </c>
      <c r="C26" s="91" t="s">
        <v>208</v>
      </c>
      <c r="D26" s="12" t="s">
        <v>209</v>
      </c>
      <c r="E26" s="16">
        <v>5.38</v>
      </c>
      <c r="F26" s="16">
        <v>0</v>
      </c>
      <c r="G26" s="16">
        <v>5.38</v>
      </c>
      <c r="H26" s="93"/>
    </row>
    <row r="27" spans="1:8" ht="33" customHeight="1">
      <c r="A27" s="80" t="s">
        <v>210</v>
      </c>
      <c r="B27" s="12" t="s">
        <v>211</v>
      </c>
      <c r="C27" s="91" t="s">
        <v>212</v>
      </c>
      <c r="D27" s="12" t="s">
        <v>213</v>
      </c>
      <c r="E27" s="16">
        <v>10</v>
      </c>
      <c r="F27" s="16">
        <v>0</v>
      </c>
      <c r="G27" s="16">
        <v>10</v>
      </c>
      <c r="H27" s="93"/>
    </row>
    <row r="28" spans="1:8" ht="33" customHeight="1">
      <c r="A28" s="80" t="s">
        <v>214</v>
      </c>
      <c r="B28" s="12" t="s">
        <v>215</v>
      </c>
      <c r="C28" s="91" t="s">
        <v>186</v>
      </c>
      <c r="D28" s="12" t="s">
        <v>187</v>
      </c>
      <c r="E28" s="16">
        <v>22.35</v>
      </c>
      <c r="F28" s="16">
        <v>0</v>
      </c>
      <c r="G28" s="16">
        <v>22.35</v>
      </c>
      <c r="H28" s="93"/>
    </row>
    <row r="29" spans="1:8" ht="33" customHeight="1">
      <c r="A29" s="80" t="s">
        <v>216</v>
      </c>
      <c r="B29" s="12" t="s">
        <v>217</v>
      </c>
      <c r="C29" s="91" t="s">
        <v>186</v>
      </c>
      <c r="D29" s="12" t="s">
        <v>187</v>
      </c>
      <c r="E29" s="16">
        <v>32.08</v>
      </c>
      <c r="F29" s="16">
        <v>0</v>
      </c>
      <c r="G29" s="16">
        <v>32.08</v>
      </c>
      <c r="H29" s="93"/>
    </row>
    <row r="30" spans="1:8" ht="33" customHeight="1">
      <c r="A30" s="80" t="s">
        <v>218</v>
      </c>
      <c r="B30" s="12" t="s">
        <v>219</v>
      </c>
      <c r="C30" s="91" t="s">
        <v>186</v>
      </c>
      <c r="D30" s="12" t="s">
        <v>187</v>
      </c>
      <c r="E30" s="16">
        <v>78.54</v>
      </c>
      <c r="F30" s="16">
        <v>0</v>
      </c>
      <c r="G30" s="16">
        <v>78.54</v>
      </c>
      <c r="H30" s="93"/>
    </row>
    <row r="31" spans="1:8" ht="33" customHeight="1">
      <c r="A31" s="80" t="s">
        <v>220</v>
      </c>
      <c r="B31" s="12" t="s">
        <v>221</v>
      </c>
      <c r="C31" s="91" t="s">
        <v>186</v>
      </c>
      <c r="D31" s="12" t="s">
        <v>187</v>
      </c>
      <c r="E31" s="16">
        <v>0.3</v>
      </c>
      <c r="F31" s="16">
        <v>0</v>
      </c>
      <c r="G31" s="16">
        <v>0.3</v>
      </c>
      <c r="H31" s="93"/>
    </row>
    <row r="32" spans="1:8" ht="33" customHeight="1">
      <c r="A32" s="80" t="s">
        <v>222</v>
      </c>
      <c r="B32" s="12" t="s">
        <v>223</v>
      </c>
      <c r="C32" s="91" t="s">
        <v>224</v>
      </c>
      <c r="D32" s="12" t="s">
        <v>225</v>
      </c>
      <c r="E32" s="16">
        <v>0.53</v>
      </c>
      <c r="F32" s="16">
        <v>0</v>
      </c>
      <c r="G32" s="16">
        <v>0.53</v>
      </c>
      <c r="H32" s="93"/>
    </row>
    <row r="33" spans="1:8" ht="33" customHeight="1">
      <c r="A33" s="80" t="s">
        <v>226</v>
      </c>
      <c r="B33" s="12" t="s">
        <v>227</v>
      </c>
      <c r="C33" s="91"/>
      <c r="D33" s="12"/>
      <c r="E33" s="16">
        <v>165.48</v>
      </c>
      <c r="F33" s="16">
        <v>165.48</v>
      </c>
      <c r="G33" s="16">
        <v>0</v>
      </c>
      <c r="H33" s="93"/>
    </row>
    <row r="34" spans="1:8" ht="33" customHeight="1">
      <c r="A34" s="80" t="s">
        <v>228</v>
      </c>
      <c r="B34" s="12" t="s">
        <v>229</v>
      </c>
      <c r="C34" s="91" t="s">
        <v>230</v>
      </c>
      <c r="D34" s="12" t="s">
        <v>231</v>
      </c>
      <c r="E34" s="16">
        <v>44.19</v>
      </c>
      <c r="F34" s="16">
        <v>44.19</v>
      </c>
      <c r="G34" s="16">
        <v>0</v>
      </c>
      <c r="H34" s="93"/>
    </row>
    <row r="35" spans="1:8" ht="33" customHeight="1">
      <c r="A35" s="80" t="s">
        <v>232</v>
      </c>
      <c r="B35" s="12" t="s">
        <v>233</v>
      </c>
      <c r="C35" s="91" t="s">
        <v>230</v>
      </c>
      <c r="D35" s="12" t="s">
        <v>231</v>
      </c>
      <c r="E35" s="16">
        <v>121.27</v>
      </c>
      <c r="F35" s="16">
        <v>121.27</v>
      </c>
      <c r="G35" s="16">
        <v>0</v>
      </c>
      <c r="H35" s="93"/>
    </row>
    <row r="36" spans="1:8" ht="33" customHeight="1">
      <c r="A36" s="80" t="s">
        <v>234</v>
      </c>
      <c r="B36" s="12" t="s">
        <v>235</v>
      </c>
      <c r="C36" s="91" t="s">
        <v>236</v>
      </c>
      <c r="D36" s="12" t="s">
        <v>237</v>
      </c>
      <c r="E36" s="16">
        <v>0.02</v>
      </c>
      <c r="F36" s="16">
        <v>0.02</v>
      </c>
      <c r="G36" s="16">
        <v>0</v>
      </c>
      <c r="H36" s="93"/>
    </row>
    <row r="37" spans="1:8" ht="16.5" customHeight="1">
      <c r="A37" s="26"/>
      <c r="B37" s="26"/>
      <c r="C37" s="26"/>
      <c r="D37" s="26"/>
      <c r="E37" s="26"/>
      <c r="F37" s="26"/>
      <c r="G37" s="26"/>
      <c r="H37" s="93"/>
    </row>
    <row r="38" spans="1:8" ht="16.5" customHeight="1">
      <c r="A38" s="26"/>
      <c r="B38" s="26"/>
      <c r="C38" s="26"/>
      <c r="D38" s="26"/>
      <c r="F38" s="26"/>
      <c r="G38" s="26"/>
      <c r="H38" s="93"/>
    </row>
    <row r="39" spans="1:8" ht="16.5" customHeight="1">
      <c r="A39" s="26"/>
      <c r="B39" s="26"/>
      <c r="C39" s="26"/>
      <c r="D39" s="26"/>
      <c r="E39" s="26"/>
      <c r="G39" s="26"/>
      <c r="H39" s="93"/>
    </row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 scale="83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view="pageBreakPreview" zoomScale="90" zoomScaleSheetLayoutView="90" workbookViewId="0" topLeftCell="A9">
      <selection activeCell="B21" sqref="B2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</cols>
  <sheetData>
    <row r="1" spans="1:8" ht="24" customHeight="1">
      <c r="A1" s="70"/>
      <c r="B1" s="17"/>
      <c r="C1" s="17"/>
      <c r="D1" s="17"/>
      <c r="E1" s="17"/>
      <c r="F1" s="17"/>
      <c r="G1" s="17"/>
      <c r="H1" s="3" t="s">
        <v>238</v>
      </c>
    </row>
    <row r="2" spans="1:8" ht="46.5" customHeight="1">
      <c r="A2" s="34" t="s">
        <v>239</v>
      </c>
      <c r="B2" s="34"/>
      <c r="C2" s="34"/>
      <c r="D2" s="34"/>
      <c r="E2" s="34"/>
      <c r="F2" s="34"/>
      <c r="G2" s="34"/>
      <c r="H2" s="34"/>
    </row>
    <row r="3" spans="1:8" ht="27.75" customHeight="1">
      <c r="A3" s="19" t="s">
        <v>2</v>
      </c>
      <c r="B3" s="19"/>
      <c r="C3" s="19"/>
      <c r="D3" s="28"/>
      <c r="E3" s="28"/>
      <c r="F3" s="28"/>
      <c r="G3" s="28"/>
      <c r="H3" s="83" t="s">
        <v>3</v>
      </c>
    </row>
    <row r="4" spans="1:8" ht="33.75" customHeight="1">
      <c r="A4" s="20" t="s">
        <v>96</v>
      </c>
      <c r="B4" s="71" t="s">
        <v>65</v>
      </c>
      <c r="C4" s="72" t="s">
        <v>97</v>
      </c>
      <c r="D4" s="73" t="s">
        <v>240</v>
      </c>
      <c r="E4" s="84"/>
      <c r="F4" s="84"/>
      <c r="G4" s="84"/>
      <c r="H4" s="85"/>
    </row>
    <row r="5" spans="1:8" ht="33.75" customHeight="1">
      <c r="A5" s="7"/>
      <c r="B5" s="74"/>
      <c r="C5" s="75"/>
      <c r="D5" s="76" t="s">
        <v>73</v>
      </c>
      <c r="E5" s="85" t="s">
        <v>99</v>
      </c>
      <c r="F5" s="8"/>
      <c r="G5" s="85"/>
      <c r="H5" s="7" t="s">
        <v>100</v>
      </c>
    </row>
    <row r="6" spans="1:8" ht="33.75" customHeight="1">
      <c r="A6" s="22"/>
      <c r="B6" s="77"/>
      <c r="C6" s="78"/>
      <c r="D6" s="79"/>
      <c r="E6" s="86" t="s">
        <v>86</v>
      </c>
      <c r="F6" s="86" t="s">
        <v>129</v>
      </c>
      <c r="G6" s="87" t="s">
        <v>130</v>
      </c>
      <c r="H6" s="22"/>
    </row>
    <row r="7" spans="1:8" ht="33.75" customHeight="1">
      <c r="A7" s="80"/>
      <c r="B7" s="81"/>
      <c r="C7" s="80"/>
      <c r="D7" s="16"/>
      <c r="E7" s="16"/>
      <c r="F7" s="16"/>
      <c r="G7" s="30"/>
      <c r="H7" s="16"/>
    </row>
    <row r="8" spans="1:8" ht="33.75" customHeight="1">
      <c r="A8" s="80"/>
      <c r="B8" s="81"/>
      <c r="C8" s="80"/>
      <c r="D8" s="16"/>
      <c r="E8" s="16"/>
      <c r="F8" s="16"/>
      <c r="G8" s="30"/>
      <c r="H8" s="16"/>
    </row>
    <row r="9" spans="1:8" ht="33.75" customHeight="1">
      <c r="A9" s="80"/>
      <c r="B9" s="81"/>
      <c r="C9" s="80"/>
      <c r="D9" s="16"/>
      <c r="E9" s="16"/>
      <c r="F9" s="16"/>
      <c r="G9" s="30"/>
      <c r="H9" s="16"/>
    </row>
    <row r="10" spans="1:8" ht="33.75" customHeight="1">
      <c r="A10" s="80"/>
      <c r="B10" s="81"/>
      <c r="C10" s="80"/>
      <c r="D10" s="16"/>
      <c r="E10" s="16"/>
      <c r="F10" s="16"/>
      <c r="G10" s="30"/>
      <c r="H10" s="16"/>
    </row>
    <row r="11" spans="1:8" ht="33.75" customHeight="1">
      <c r="A11" s="80"/>
      <c r="B11" s="81"/>
      <c r="C11" s="80"/>
      <c r="D11" s="16"/>
      <c r="E11" s="16"/>
      <c r="F11" s="16"/>
      <c r="G11" s="30"/>
      <c r="H11" s="16"/>
    </row>
    <row r="12" spans="1:8" ht="33.75" customHeight="1">
      <c r="A12" s="80"/>
      <c r="B12" s="81"/>
      <c r="C12" s="80"/>
      <c r="D12" s="16"/>
      <c r="E12" s="16"/>
      <c r="F12" s="16"/>
      <c r="G12" s="30"/>
      <c r="H12" s="16"/>
    </row>
    <row r="13" spans="1:8" ht="33.75" customHeight="1">
      <c r="A13" s="80"/>
      <c r="B13" s="81"/>
      <c r="C13" s="80"/>
      <c r="D13" s="16"/>
      <c r="E13" s="16"/>
      <c r="F13" s="16"/>
      <c r="G13" s="30"/>
      <c r="H13" s="16"/>
    </row>
    <row r="14" spans="1:8" ht="33.75" customHeight="1">
      <c r="A14" s="80"/>
      <c r="B14" s="81"/>
      <c r="C14" s="80"/>
      <c r="D14" s="16"/>
      <c r="E14" s="16"/>
      <c r="F14" s="16"/>
      <c r="G14" s="30"/>
      <c r="H14" s="16"/>
    </row>
    <row r="15" spans="1:8" ht="33.75" customHeight="1">
      <c r="A15" s="80"/>
      <c r="B15" s="81"/>
      <c r="C15" s="80"/>
      <c r="D15" s="16"/>
      <c r="E15" s="16"/>
      <c r="F15" s="16"/>
      <c r="G15" s="30"/>
      <c r="H15" s="16"/>
    </row>
    <row r="16" spans="1:8" ht="33.75" customHeight="1">
      <c r="A16" s="80"/>
      <c r="B16" s="81"/>
      <c r="C16" s="80"/>
      <c r="D16" s="16"/>
      <c r="E16" s="16"/>
      <c r="F16" s="16"/>
      <c r="G16" s="30"/>
      <c r="H16" s="16"/>
    </row>
    <row r="17" spans="1:8" ht="33.75" customHeight="1">
      <c r="A17" s="80"/>
      <c r="B17" s="81"/>
      <c r="C17" s="80"/>
      <c r="D17" s="16"/>
      <c r="E17" s="16"/>
      <c r="F17" s="16"/>
      <c r="G17" s="30"/>
      <c r="H17" s="16"/>
    </row>
    <row r="18" spans="1:8" ht="33.75" customHeight="1">
      <c r="A18" s="80"/>
      <c r="B18" s="81"/>
      <c r="C18" s="80"/>
      <c r="D18" s="16"/>
      <c r="E18" s="16"/>
      <c r="F18" s="16"/>
      <c r="G18" s="30"/>
      <c r="H18" s="16"/>
    </row>
    <row r="19" spans="1:8" ht="33.75" customHeight="1">
      <c r="A19" s="80"/>
      <c r="B19" s="81"/>
      <c r="C19" s="80"/>
      <c r="D19" s="16"/>
      <c r="E19" s="16"/>
      <c r="F19" s="16"/>
      <c r="G19" s="30"/>
      <c r="H19" s="16"/>
    </row>
    <row r="20" spans="1:8" ht="9.75" customHeight="1">
      <c r="A20" s="82"/>
      <c r="E20" s="82"/>
      <c r="F20" s="82"/>
      <c r="H20" s="82"/>
    </row>
    <row r="21" spans="1:8" ht="9.75" customHeight="1">
      <c r="A21" s="82" t="s">
        <v>241</v>
      </c>
      <c r="F21" s="82"/>
      <c r="H21" s="82"/>
    </row>
    <row r="22" spans="1:8" ht="9.75" customHeight="1">
      <c r="A22" s="82"/>
      <c r="F22" s="82"/>
      <c r="G22" s="82"/>
      <c r="H22" s="82"/>
    </row>
    <row r="23" spans="1:7" ht="9.75" customHeight="1">
      <c r="A23" s="82"/>
      <c r="F23" s="82"/>
      <c r="G23" s="82"/>
    </row>
    <row r="24" spans="1:7" ht="9.75" customHeight="1">
      <c r="A24" s="82"/>
      <c r="F24" s="82"/>
      <c r="G24" s="82"/>
    </row>
    <row r="25" spans="1:7" ht="9.75" customHeight="1">
      <c r="A25" s="82"/>
      <c r="F25" s="82"/>
      <c r="G25" s="82"/>
    </row>
    <row r="26" spans="1:7" ht="9.75" customHeight="1">
      <c r="A26" s="82"/>
      <c r="E26" s="82"/>
      <c r="G26" s="82"/>
    </row>
    <row r="27" spans="1:7" ht="9.75" customHeight="1">
      <c r="A27" s="82"/>
      <c r="C27" s="26"/>
      <c r="F27" s="82"/>
      <c r="G27" s="82"/>
    </row>
    <row r="28" spans="1:6" ht="9.75" customHeight="1">
      <c r="A28" s="82"/>
      <c r="F28" s="82"/>
    </row>
    <row r="29" spans="1:6" ht="9.75" customHeight="1">
      <c r="A29" s="82"/>
      <c r="F29" s="82"/>
    </row>
    <row r="30" spans="1:5" ht="9.75" customHeight="1">
      <c r="A30" s="82"/>
      <c r="E30" s="82"/>
    </row>
    <row r="31" ht="12.75" customHeight="1"/>
    <row r="32" ht="12.75" customHeight="1"/>
    <row r="33" ht="12.75" customHeight="1"/>
    <row r="34" ht="12.75" customHeight="1"/>
    <row r="35" ht="9.75" customHeight="1">
      <c r="F35" s="26"/>
    </row>
  </sheetData>
  <sheetProtection/>
  <mergeCells count="6">
    <mergeCell ref="A3:C3"/>
    <mergeCell ref="A4:A6"/>
    <mergeCell ref="B4:B6"/>
    <mergeCell ref="C4:C6"/>
    <mergeCell ref="D5:D6"/>
    <mergeCell ref="H5:H6"/>
  </mergeCells>
  <printOptions horizontalCentered="1"/>
  <pageMargins left="0.3937007874015747" right="0.3937007874015747" top="0.3937007874015747" bottom="0.5905511811023622" header="0.3937007874015747" footer="0.3937007874015747"/>
  <pageSetup fitToHeight="1000" orientation="landscape" paperSize="9" scale="75"/>
  <headerFooter scaleWithDoc="0" alignWithMargins="0">
    <oddFooter>&amp;C第 &amp;P 页</oddFooter>
  </headerFooter>
  <rowBreaks count="1" manualBreakCount="1">
    <brk id="2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40.5" style="0" customWidth="1"/>
    <col min="3" max="3" width="21.16015625" style="0" customWidth="1"/>
    <col min="4" max="4" width="19.66015625" style="0" customWidth="1"/>
    <col min="5" max="5" width="17.5" style="0" customWidth="1"/>
    <col min="6" max="6" width="20" style="0" customWidth="1"/>
    <col min="7" max="7" width="21.83203125" style="0" customWidth="1"/>
    <col min="8" max="8" width="17" style="0" customWidth="1"/>
    <col min="9" max="248" width="9.33203125" style="0" customWidth="1"/>
  </cols>
  <sheetData>
    <row r="1" spans="3:248" ht="27.75" customHeight="1">
      <c r="C1" s="46"/>
      <c r="D1" s="46"/>
      <c r="E1" s="46"/>
      <c r="F1" s="46"/>
      <c r="G1" s="46"/>
      <c r="H1" s="62" t="s">
        <v>242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</row>
    <row r="2" spans="1:248" ht="48.75" customHeight="1">
      <c r="A2" s="34" t="s">
        <v>243</v>
      </c>
      <c r="B2" s="34"/>
      <c r="C2" s="34"/>
      <c r="D2" s="34"/>
      <c r="E2" s="34"/>
      <c r="F2" s="34"/>
      <c r="G2" s="34"/>
      <c r="H2" s="34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</row>
    <row r="3" spans="1:248" ht="27.75" customHeight="1">
      <c r="A3" s="47" t="s">
        <v>244</v>
      </c>
      <c r="B3" s="48"/>
      <c r="C3" s="49"/>
      <c r="D3" s="50"/>
      <c r="E3" s="50"/>
      <c r="F3" s="50"/>
      <c r="G3" s="50"/>
      <c r="H3" s="63" t="s">
        <v>3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</row>
    <row r="4" spans="1:248" ht="23.25" customHeight="1">
      <c r="A4" s="51" t="s">
        <v>65</v>
      </c>
      <c r="B4" s="52" t="s">
        <v>66</v>
      </c>
      <c r="C4" s="53" t="s">
        <v>245</v>
      </c>
      <c r="D4" s="54" t="s">
        <v>246</v>
      </c>
      <c r="E4" s="64" t="s">
        <v>247</v>
      </c>
      <c r="F4" s="64"/>
      <c r="G4" s="64"/>
      <c r="H4" s="64" t="s">
        <v>209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</row>
    <row r="5" spans="1:248" ht="23.25" customHeight="1">
      <c r="A5" s="55"/>
      <c r="B5" s="56"/>
      <c r="C5" s="57"/>
      <c r="D5" s="58"/>
      <c r="E5" s="65" t="s">
        <v>248</v>
      </c>
      <c r="F5" s="58" t="s">
        <v>249</v>
      </c>
      <c r="G5" s="58" t="s">
        <v>250</v>
      </c>
      <c r="H5" s="65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</row>
    <row r="6" spans="1:12" ht="27" customHeight="1">
      <c r="A6" s="59"/>
      <c r="B6" s="59" t="s">
        <v>73</v>
      </c>
      <c r="C6" s="60">
        <v>9.38</v>
      </c>
      <c r="D6" s="61">
        <v>4</v>
      </c>
      <c r="E6" s="66">
        <v>0</v>
      </c>
      <c r="F6" s="60">
        <v>0</v>
      </c>
      <c r="G6" s="60">
        <v>0</v>
      </c>
      <c r="H6" s="61">
        <v>5.38</v>
      </c>
      <c r="L6" s="26"/>
    </row>
    <row r="7" spans="1:8" ht="27" customHeight="1">
      <c r="A7" s="59" t="s">
        <v>90</v>
      </c>
      <c r="B7" s="59" t="s">
        <v>91</v>
      </c>
      <c r="C7" s="60">
        <v>9.38</v>
      </c>
      <c r="D7" s="61">
        <v>4</v>
      </c>
      <c r="E7" s="66">
        <v>0</v>
      </c>
      <c r="F7" s="60">
        <v>0</v>
      </c>
      <c r="G7" s="60">
        <v>0</v>
      </c>
      <c r="H7" s="61">
        <v>5.38</v>
      </c>
    </row>
    <row r="8" spans="1:8" ht="27" customHeight="1">
      <c r="A8" s="59" t="s">
        <v>92</v>
      </c>
      <c r="B8" s="59" t="s">
        <v>93</v>
      </c>
      <c r="C8" s="60">
        <v>9.38</v>
      </c>
      <c r="D8" s="61">
        <v>4</v>
      </c>
      <c r="E8" s="66">
        <v>0</v>
      </c>
      <c r="F8" s="60">
        <v>0</v>
      </c>
      <c r="G8" s="60">
        <v>0</v>
      </c>
      <c r="H8" s="61">
        <v>5.38</v>
      </c>
    </row>
    <row r="9" spans="1:8" ht="9.75" customHeight="1">
      <c r="A9" s="26"/>
      <c r="B9" s="26"/>
      <c r="C9" s="26"/>
      <c r="D9" s="26"/>
      <c r="E9" s="26"/>
      <c r="F9" s="26"/>
      <c r="G9" s="26"/>
      <c r="H9" s="26"/>
    </row>
    <row r="10" spans="2:8" ht="9.75" customHeight="1">
      <c r="B10" s="26"/>
      <c r="D10" s="26"/>
      <c r="E10" s="26"/>
      <c r="F10" s="26"/>
      <c r="G10" s="26"/>
      <c r="H10" s="26"/>
    </row>
    <row r="11" spans="2:8" ht="9.75" customHeight="1">
      <c r="B11" s="26"/>
      <c r="D11" s="26"/>
      <c r="E11" s="26"/>
      <c r="F11" s="26"/>
      <c r="G11" s="26"/>
      <c r="H11" s="26"/>
    </row>
    <row r="12" spans="2:8" ht="9.75" customHeight="1">
      <c r="B12" s="26"/>
      <c r="E12" s="26"/>
      <c r="H12" s="26"/>
    </row>
    <row r="13" spans="1:2" ht="9.75" customHeight="1">
      <c r="A13" s="26"/>
      <c r="B13" s="26"/>
    </row>
    <row r="14" ht="9.75" customHeight="1">
      <c r="D14" s="26"/>
    </row>
    <row r="15" ht="9.75" customHeight="1">
      <c r="B15" s="26"/>
    </row>
    <row r="16" ht="9.75" customHeight="1">
      <c r="B16" s="26"/>
    </row>
    <row r="17" ht="12.75" customHeight="1">
      <c r="E17" s="26"/>
    </row>
    <row r="18" ht="9.75" customHeight="1">
      <c r="C18" s="26"/>
    </row>
    <row r="19" ht="12.75" customHeight="1"/>
    <row r="20" spans="3:6" ht="9.75" customHeight="1">
      <c r="C20" s="26"/>
      <c r="F20" s="26"/>
    </row>
  </sheetData>
  <sheetProtection/>
  <mergeCells count="6">
    <mergeCell ref="E4:G4"/>
    <mergeCell ref="A4:A5"/>
    <mergeCell ref="B4:B5"/>
    <mergeCell ref="C4:C5"/>
    <mergeCell ref="D4:D5"/>
    <mergeCell ref="H4:H5"/>
  </mergeCells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20" style="0" customWidth="1"/>
    <col min="3" max="3" width="33" style="0" customWidth="1"/>
    <col min="4" max="4" width="74.66015625" style="0" customWidth="1"/>
    <col min="5" max="5" width="21" style="0" customWidth="1"/>
    <col min="6" max="6" width="24.5" style="0" customWidth="1"/>
  </cols>
  <sheetData>
    <row r="1" spans="1:242" ht="27.75" customHeight="1">
      <c r="A1" s="17"/>
      <c r="B1" s="33"/>
      <c r="C1" s="33"/>
      <c r="D1" s="33"/>
      <c r="E1" s="38" t="s">
        <v>251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</row>
    <row r="2" spans="1:242" ht="33.75" customHeight="1">
      <c r="A2" s="34" t="s">
        <v>252</v>
      </c>
      <c r="B2" s="34"/>
      <c r="C2" s="34"/>
      <c r="D2" s="34"/>
      <c r="E2" s="34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</row>
    <row r="3" spans="1:242" ht="27.75" customHeight="1">
      <c r="A3" s="19" t="s">
        <v>2</v>
      </c>
      <c r="E3" s="40" t="s">
        <v>3</v>
      </c>
      <c r="F3" s="41"/>
      <c r="G3" s="4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ht="65.25" customHeight="1">
      <c r="A4" s="22" t="s">
        <v>253</v>
      </c>
      <c r="B4" s="35" t="s">
        <v>65</v>
      </c>
      <c r="C4" s="35" t="s">
        <v>254</v>
      </c>
      <c r="D4" s="35" t="s">
        <v>255</v>
      </c>
      <c r="E4" s="43" t="s">
        <v>70</v>
      </c>
      <c r="F4" s="4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</row>
    <row r="5" spans="1:242" ht="24.75" customHeight="1">
      <c r="A5" s="12"/>
      <c r="B5" s="36"/>
      <c r="C5" s="36"/>
      <c r="D5" s="37" t="s">
        <v>73</v>
      </c>
      <c r="E5" s="16">
        <v>2.88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</row>
    <row r="6" spans="1:6" ht="24.75" customHeight="1">
      <c r="A6" s="12"/>
      <c r="B6" s="36" t="s">
        <v>90</v>
      </c>
      <c r="C6" s="36"/>
      <c r="D6" s="37" t="s">
        <v>91</v>
      </c>
      <c r="E6" s="16">
        <v>2.88</v>
      </c>
      <c r="F6" s="45"/>
    </row>
    <row r="7" spans="1:5" ht="24.75" customHeight="1">
      <c r="A7" s="12"/>
      <c r="B7" s="36" t="s">
        <v>92</v>
      </c>
      <c r="C7" s="36"/>
      <c r="D7" s="37" t="s">
        <v>93</v>
      </c>
      <c r="E7" s="16">
        <v>2.88</v>
      </c>
    </row>
    <row r="8" spans="1:5" ht="24.75" customHeight="1">
      <c r="A8" s="12" t="s">
        <v>106</v>
      </c>
      <c r="B8" s="36" t="s">
        <v>107</v>
      </c>
      <c r="C8" s="36" t="s">
        <v>183</v>
      </c>
      <c r="D8" s="37" t="s">
        <v>256</v>
      </c>
      <c r="E8" s="16">
        <v>2.88</v>
      </c>
    </row>
    <row r="9" spans="3:6" ht="16.5" customHeight="1">
      <c r="C9" s="26"/>
      <c r="D9" s="26"/>
      <c r="E9" s="26"/>
      <c r="F9" s="45"/>
    </row>
    <row r="10" spans="2:5" ht="16.5" customHeight="1">
      <c r="B10" s="26"/>
      <c r="C10" s="26"/>
      <c r="D10" s="26"/>
      <c r="E10" s="26"/>
    </row>
    <row r="11" ht="16.5" customHeight="1"/>
    <row r="12" ht="16.5" customHeight="1"/>
    <row r="13" ht="21.75" customHeight="1"/>
    <row r="14" ht="21.75" customHeight="1"/>
    <row r="15" ht="21.75" customHeight="1"/>
    <row r="16" ht="12.75" customHeight="1"/>
    <row r="17" ht="28.5" customHeight="1"/>
  </sheetData>
  <sheetProtection/>
  <printOptions horizontalCentered="1"/>
  <pageMargins left="0.3937007874015747" right="0.3937007874015747" top="0.3937007874015747" bottom="0.5905511811023622" header="0.3937007874015747" footer="0.3937007874015747"/>
  <pageSetup fitToHeight="1000" fitToWidth="1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办公室行政室（老干部室）</cp:lastModifiedBy>
  <dcterms:created xsi:type="dcterms:W3CDTF">2024-01-21T02:26:59Z</dcterms:created>
  <dcterms:modified xsi:type="dcterms:W3CDTF">2024-02-05T14:39:39Z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8EA5DE0E8390427198E70D4C648FC10D_12</vt:lpwstr>
  </property>
  <property fmtid="{D5CDD505-2E9C-101B-9397-08002B2CF9AE}" pid="3" name="KSOProductBuildV">
    <vt:lpwstr>2052-11.8.2.9583</vt:lpwstr>
  </property>
  <property fmtid="{D5CDD505-2E9C-101B-9397-08002B2CF9AE}" pid="4" name="퀀_generated_2.-2147483648">
    <vt:i4>2052</vt:i4>
  </property>
</Properties>
</file>